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I142" i="1" l="1"/>
  <c r="I140" i="1"/>
  <c r="I138" i="1"/>
  <c r="I136" i="1"/>
  <c r="I134" i="1"/>
  <c r="I132" i="1"/>
  <c r="I130" i="1"/>
  <c r="I128" i="1"/>
  <c r="I126" i="1"/>
  <c r="I124" i="1"/>
  <c r="I122" i="1"/>
  <c r="I120" i="1"/>
  <c r="I117" i="1"/>
  <c r="I115" i="1"/>
  <c r="I113" i="1"/>
  <c r="I111" i="1"/>
  <c r="I109" i="1"/>
  <c r="I107" i="1"/>
  <c r="I105" i="1"/>
  <c r="I103" i="1"/>
  <c r="I101" i="1"/>
  <c r="I99" i="1"/>
  <c r="I97" i="1"/>
  <c r="I95" i="1"/>
  <c r="I93" i="1"/>
  <c r="I91" i="1"/>
  <c r="I89" i="1"/>
  <c r="I87" i="1"/>
  <c r="I84" i="1"/>
  <c r="I82" i="1"/>
  <c r="I80" i="1"/>
  <c r="I77" i="1"/>
  <c r="I75" i="1"/>
  <c r="I73" i="1"/>
  <c r="I70" i="1"/>
  <c r="I68" i="1"/>
  <c r="I66" i="1"/>
  <c r="I64" i="1"/>
  <c r="I61" i="1"/>
  <c r="I59" i="1"/>
  <c r="I57" i="1"/>
  <c r="I55" i="1"/>
  <c r="I52" i="1"/>
  <c r="I50" i="1"/>
  <c r="I48" i="1"/>
  <c r="I46" i="1"/>
  <c r="I42" i="1"/>
  <c r="I40" i="1"/>
  <c r="I38" i="1"/>
  <c r="I36" i="1"/>
  <c r="I34" i="1"/>
  <c r="I32" i="1"/>
  <c r="I29" i="1"/>
  <c r="I27" i="1"/>
  <c r="I25" i="1"/>
  <c r="I23" i="1"/>
  <c r="I21" i="1"/>
  <c r="I18" i="1"/>
  <c r="I16" i="1"/>
  <c r="I14" i="1"/>
  <c r="I12" i="1"/>
  <c r="I10" i="1"/>
  <c r="I8" i="1"/>
</calcChain>
</file>

<file path=xl/sharedStrings.xml><?xml version="1.0" encoding="utf-8"?>
<sst xmlns="http://schemas.openxmlformats.org/spreadsheetml/2006/main" count="420" uniqueCount="153">
  <si>
    <t>БЫТОВЫЕ СПЛИТ-СИСТЕМЫ</t>
  </si>
  <si>
    <t>Модель</t>
  </si>
  <si>
    <t>Mощность, кВт</t>
  </si>
  <si>
    <t>Воздухо-обмен</t>
  </si>
  <si>
    <t>Габариты, ШxГxВ</t>
  </si>
  <si>
    <t>РИЦ, руб</t>
  </si>
  <si>
    <t xml:space="preserve">холод </t>
  </si>
  <si>
    <t>тепло</t>
  </si>
  <si>
    <t>электр.</t>
  </si>
  <si>
    <r>
      <t>м</t>
    </r>
    <r>
      <rPr>
        <b/>
        <vertAlign val="superscript"/>
        <sz val="10"/>
        <rFont val="Arial"/>
        <family val="2"/>
        <charset val="204"/>
      </rPr>
      <t>3</t>
    </r>
    <r>
      <rPr>
        <b/>
        <sz val="10"/>
        <rFont val="Arial"/>
        <family val="2"/>
        <charset val="204"/>
      </rPr>
      <t>/ч</t>
    </r>
  </si>
  <si>
    <t>мм</t>
  </si>
  <si>
    <t>Блок</t>
  </si>
  <si>
    <t>Комплект</t>
  </si>
  <si>
    <t>Серия Classic, только охлаждение (R410A)</t>
  </si>
  <si>
    <t>MS-GF20VA, внутренний блок</t>
  </si>
  <si>
    <t>-</t>
  </si>
  <si>
    <t>246-558</t>
  </si>
  <si>
    <t>798х232х295</t>
  </si>
  <si>
    <t>MU-GF20VA, наружный блок</t>
  </si>
  <si>
    <t>718х255х525</t>
  </si>
  <si>
    <t>MS-GF25VA, внутренний блок</t>
  </si>
  <si>
    <t>MU-GF25VA, наружный блок</t>
  </si>
  <si>
    <t>MS-GF35VA, внутренний блок</t>
  </si>
  <si>
    <t>288-624</t>
  </si>
  <si>
    <t>MU-GF35VA, наружный блок</t>
  </si>
  <si>
    <t>MS-GF50VA, внутренний блок</t>
  </si>
  <si>
    <t>642-1086</t>
  </si>
  <si>
    <t>1100x238x325</t>
  </si>
  <si>
    <t>MU-GF50VA, наружный блок</t>
  </si>
  <si>
    <t>850x285x550</t>
  </si>
  <si>
    <t>MS-GF60VA, внутренний блок</t>
  </si>
  <si>
    <t>714-1086</t>
  </si>
  <si>
    <t>MU-GF60VA, наружный блок</t>
  </si>
  <si>
    <t>840x330x880</t>
  </si>
  <si>
    <t>MS-GF80VA, внутренний блок</t>
  </si>
  <si>
    <t>882-1206</t>
  </si>
  <si>
    <t>MU-GF80VA, наружный блок</t>
  </si>
  <si>
    <t>Серия Classic Inverter, охлаждение-нагрев (R410A)</t>
  </si>
  <si>
    <t>MSZ-DM25VA, внутренний блок</t>
  </si>
  <si>
    <t>228-570</t>
  </si>
  <si>
    <t>799х232х290</t>
  </si>
  <si>
    <t>MUZ-DM25VA, наружный блок</t>
  </si>
  <si>
    <t>699x249x538</t>
  </si>
  <si>
    <t>MSZ-DM35VA, внутренний блок</t>
  </si>
  <si>
    <t>228-654</t>
  </si>
  <si>
    <t>MUZ-DM35VA, наружный блок</t>
  </si>
  <si>
    <t>MSZ-DM50VA, внутренний блок</t>
  </si>
  <si>
    <t>380-772</t>
  </si>
  <si>
    <t>MUZ-DM50VA, наружный блок</t>
  </si>
  <si>
    <t xml:space="preserve"> 800×285×550</t>
  </si>
  <si>
    <t>MSZ-DM60VA, внутренний блок</t>
  </si>
  <si>
    <t>555-1192</t>
  </si>
  <si>
    <t>923х250х305</t>
  </si>
  <si>
    <t>MUZ-DM60VA, наружный блок</t>
  </si>
  <si>
    <t>840×330×880</t>
  </si>
  <si>
    <t>MSZ-DM71VA, внутренний блок</t>
  </si>
  <si>
    <t>598-1192</t>
  </si>
  <si>
    <t>MUZ-DM71VA, наружный блок</t>
  </si>
  <si>
    <t xml:space="preserve">Серия Standart Inverter, охлаждение-нагрев (R410A) </t>
  </si>
  <si>
    <t>MSZ-SF25VE, внутренний блок</t>
  </si>
  <si>
    <t>246-678</t>
  </si>
  <si>
    <t>788x234x295</t>
  </si>
  <si>
    <t>MUZ-SF25VE, наружный блок</t>
  </si>
  <si>
    <t>684x255x540</t>
  </si>
  <si>
    <t>MSZ-SF35VE, внутренний блок</t>
  </si>
  <si>
    <t>MUZ-SF35VE, наружный блок</t>
  </si>
  <si>
    <t>800x285x550</t>
  </si>
  <si>
    <t>MSZ-SF42VE, внутренний блок</t>
  </si>
  <si>
    <t>348-768</t>
  </si>
  <si>
    <t>788x210x298</t>
  </si>
  <si>
    <t>MUZ-SF42VE, наружный блок</t>
  </si>
  <si>
    <t>840x330x850</t>
  </si>
  <si>
    <t>MSZ-SF50VE, внутренний блок</t>
  </si>
  <si>
    <t>390-906</t>
  </si>
  <si>
    <t>MUZ-SF50VE, наружный блок</t>
  </si>
  <si>
    <t>MSZ-GF60VE, внутренний блок</t>
  </si>
  <si>
    <t>588-1098</t>
  </si>
  <si>
    <t>1100х238х325</t>
  </si>
  <si>
    <t>MUZ-GF60VE, наружный блок</t>
  </si>
  <si>
    <t>MSZ-GF71VE, внутренний блок</t>
  </si>
  <si>
    <t>582-1068</t>
  </si>
  <si>
    <t>MUZ-GF71VE, наружный блок</t>
  </si>
  <si>
    <t>Серия Design Inverter, охлаждение-нагрев (R410A)</t>
  </si>
  <si>
    <r>
      <t xml:space="preserve">MSZ-EF22VE*W, внутренний блок. 
</t>
    </r>
    <r>
      <rPr>
        <b/>
        <sz val="9"/>
        <color indexed="8"/>
        <rFont val="Arial"/>
        <family val="2"/>
        <charset val="204"/>
      </rPr>
      <t>Только в составе мультисистем MXZ-VA</t>
    </r>
  </si>
  <si>
    <t>240-630</t>
  </si>
  <si>
    <t>895x195x299</t>
  </si>
  <si>
    <t>MSZ-EF25VE*W, внутренний блок</t>
  </si>
  <si>
    <t>MUZ-EF25VE, наружный блок</t>
  </si>
  <si>
    <t>MSZ-EF35VE*W, внутренний блок</t>
  </si>
  <si>
    <t>MUZ-EF35VE, наружный блок</t>
  </si>
  <si>
    <t>MSZ-EF42VE*W, внутренний блок</t>
  </si>
  <si>
    <t>348-618</t>
  </si>
  <si>
    <t>MUZ-EF42VE, наружный блок</t>
  </si>
  <si>
    <t>MSZ-EF50VE*W, внутренний блок</t>
  </si>
  <si>
    <t>348-660</t>
  </si>
  <si>
    <t>MUZ-EF50VE, наружный блок</t>
  </si>
  <si>
    <r>
      <t xml:space="preserve">MSZ-EF22VE*B, внутренний блок. </t>
    </r>
    <r>
      <rPr>
        <b/>
        <sz val="9"/>
        <color indexed="8"/>
        <rFont val="Arial"/>
        <family val="2"/>
        <charset val="204"/>
      </rPr>
      <t>Только в составе мультисистем MXZ-VA</t>
    </r>
  </si>
  <si>
    <t>MSZ-EF25VE*B, внутренний блок</t>
  </si>
  <si>
    <t>MSZ-EF35VE*B, внутренний блок</t>
  </si>
  <si>
    <t>MSZ-EF42VE*B, внутренний блок</t>
  </si>
  <si>
    <t>MSZ-EF50VE*B, внутренний блок</t>
  </si>
  <si>
    <r>
      <t xml:space="preserve">MSZ-EF22VE*S, внутренний блок.  </t>
    </r>
    <r>
      <rPr>
        <b/>
        <sz val="9"/>
        <color indexed="8"/>
        <rFont val="Arial"/>
        <family val="2"/>
        <charset val="204"/>
      </rPr>
      <t>Только в составе мультисистем MXZ-VA</t>
    </r>
  </si>
  <si>
    <t>MSZ-EF25VE*S, внутренний блок</t>
  </si>
  <si>
    <t>MSZ-EF35VE*S, внутренний блок</t>
  </si>
  <si>
    <t>MSZ-EF42VE*S, внутренний блок</t>
  </si>
  <si>
    <t>MSZ-EF50VE*S, внутренний блок</t>
  </si>
  <si>
    <t>Серия Deluxe Inverter, охлаждение-нагрев (R410A)</t>
  </si>
  <si>
    <t>MSZ-FH25VE, внутренний блок</t>
  </si>
  <si>
    <t>234-696</t>
  </si>
  <si>
    <t>925х234х305</t>
  </si>
  <si>
    <t>MUZ-FH25VE, наружный блок</t>
  </si>
  <si>
    <t>MSZ-FH35VE, внутренний блок</t>
  </si>
  <si>
    <t>MUZ-FH35VE, наружный блок</t>
  </si>
  <si>
    <t>MSZ-FH50VE, внутренний блок</t>
  </si>
  <si>
    <t>384-744</t>
  </si>
  <si>
    <t>MUZ-FH50VE, наружный блок</t>
  </si>
  <si>
    <t>Серия Deluxe Inverter, тепловой насос Zubadan</t>
  </si>
  <si>
    <t>MUZ-FH25VEHZ, наружный блок</t>
  </si>
  <si>
    <t>MUZ-FH35VEHZ, наружный блок</t>
  </si>
  <si>
    <t>MUZ-FH50VEHZ, наружный блок</t>
  </si>
  <si>
    <t>Серия MSZ-LN Inverter</t>
  </si>
  <si>
    <t>MSZ-LN25VGW, внутренний блок (Натуральный белый)</t>
  </si>
  <si>
    <t>258-714</t>
  </si>
  <si>
    <t>890х233х307</t>
  </si>
  <si>
    <t>MUZ-LN25VG, наружный блок</t>
  </si>
  <si>
    <t>800х285х550</t>
  </si>
  <si>
    <t>MSZ-LN35VGW, внутренний блок (Натуральный белый)</t>
  </si>
  <si>
    <t>258-768</t>
  </si>
  <si>
    <t>MUZ-LN35VG, наружный блок</t>
  </si>
  <si>
    <t>MSZ-LN50VGW, внутренний блок (Натуральный белый)</t>
  </si>
  <si>
    <t>342-834</t>
  </si>
  <si>
    <t>MUZ-LN50VG, наружный блок</t>
  </si>
  <si>
    <t>800х285х714</t>
  </si>
  <si>
    <t>MSZ-LN60VGW, внутренний блок (Натуральный белый)</t>
  </si>
  <si>
    <t>426-942</t>
  </si>
  <si>
    <t>MUZ-LN60VG, наружный блок</t>
  </si>
  <si>
    <t>840х330х880</t>
  </si>
  <si>
    <t>MSZ-LN25VGV, внутренний блок (Перламутровый белый)</t>
  </si>
  <si>
    <t>MSZ-LN35VGV, внутренний блок (Перламутровый белый)</t>
  </si>
  <si>
    <t>MSZ-LN50VGV, внутренний блок (Перламутровый белый)</t>
  </si>
  <si>
    <t>MSZ-LN60VGV, внутренний блок (Перламутровый белый)</t>
  </si>
  <si>
    <t>MSZ-LN25VGB, внутренний блок (Черный оникс)</t>
  </si>
  <si>
    <t>MSZ-LN35VGB, внутренний блок (Черный оникс)</t>
  </si>
  <si>
    <t>MSZ-LN50VGB, внутренний блок (Черный оникс)</t>
  </si>
  <si>
    <t>MSZ-LN60VGB, внутренний блок (Черный оникс)</t>
  </si>
  <si>
    <t>MSZ-LN25VGR, внутренний блок (Рубиново-Красный)</t>
  </si>
  <si>
    <t>MSZ-LN35VGR, внутренний блок (Рубиново-Красный)</t>
  </si>
  <si>
    <t>MSZ-LN50VGR, внутренний блок (Рубиново-Красный)</t>
  </si>
  <si>
    <t>MSZ-LN60VGR, внутренний блок (Рубиново-Красный)</t>
  </si>
  <si>
    <r>
      <t xml:space="preserve">Серия MSZ-LN Inverter, тепловой насос Zubadan </t>
    </r>
    <r>
      <rPr>
        <b/>
        <sz val="14"/>
        <color rgb="FFFFFF00"/>
        <rFont val="Tahoma"/>
        <family val="2"/>
        <charset val="204"/>
      </rPr>
      <t>NEW</t>
    </r>
  </si>
  <si>
    <t>MUZ-LN25VGHZ, наружный блок</t>
  </si>
  <si>
    <t>MUZ-LN35VGHZ, наружный блок</t>
  </si>
  <si>
    <t>MUZ-LN50VGHZ, наружный 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</si>
</sst>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2"/>
      <color indexed="8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2"/>
      <name val="Calibri"/>
      <family val="2"/>
      <charset val="204"/>
    </font>
    <font>
      <b/>
      <sz val="12"/>
      <color rgb="FF800000"/>
      <name val="Verdana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vertAlign val="superscript"/>
      <sz val="10"/>
      <name val="Arial"/>
      <family val="2"/>
      <charset val="204"/>
    </font>
    <font>
      <sz val="11"/>
      <name val="Arial"/>
      <family val="2"/>
      <charset val="204"/>
    </font>
    <font>
      <b/>
      <sz val="14"/>
      <color indexed="9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0"/>
      <name val="Tahoma"/>
      <family val="2"/>
      <charset val="204"/>
    </font>
    <font>
      <b/>
      <sz val="11"/>
      <name val="Tahoma"/>
      <family val="2"/>
      <charset val="204"/>
    </font>
    <font>
      <b/>
      <sz val="11"/>
      <color theme="1"/>
      <name val="Tahoma"/>
      <family val="2"/>
      <charset val="204"/>
    </font>
    <font>
      <b/>
      <sz val="11"/>
      <color indexed="8"/>
      <name val="Tahoma"/>
      <family val="2"/>
      <charset val="204"/>
    </font>
    <font>
      <b/>
      <sz val="9"/>
      <color indexed="8"/>
      <name val="Arial"/>
      <family val="2"/>
      <charset val="204"/>
    </font>
    <font>
      <sz val="10"/>
      <name val="Arial"/>
      <family val="2"/>
    </font>
    <font>
      <b/>
      <sz val="14"/>
      <color rgb="FFFFFF00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rgb="FFFF0000"/>
        </stop>
        <stop position="1">
          <color rgb="FF800000"/>
        </stop>
      </gradientFill>
    </fill>
    <fill>
      <patternFill patternType="solid">
        <fgColor theme="0" tint="-0.14999847407452621"/>
        <bgColor indexed="26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7" fillId="0" borderId="0" applyNumberFormat="0" applyFill="0" applyBorder="0" applyAlignment="0" applyProtection="0"/>
    <xf numFmtId="0" fontId="5" fillId="0" borderId="0"/>
    <xf numFmtId="0" fontId="23" fillId="0" borderId="0"/>
  </cellStyleXfs>
  <cellXfs count="71">
    <xf numFmtId="0" fontId="0" fillId="0" borderId="0" xfId="0"/>
    <xf numFmtId="0" fontId="1" fillId="0" borderId="0" xfId="1" applyAlignment="1">
      <alignment horizontal="left" vertical="center"/>
    </xf>
    <xf numFmtId="0" fontId="2" fillId="0" borderId="1" xfId="1" applyFont="1" applyBorder="1" applyAlignment="1">
      <alignment vertical="center"/>
    </xf>
    <xf numFmtId="0" fontId="1" fillId="0" borderId="2" xfId="1" applyBorder="1" applyAlignment="1">
      <alignment vertical="center"/>
    </xf>
    <xf numFmtId="0" fontId="3" fillId="0" borderId="3" xfId="1" applyFont="1" applyFill="1" applyBorder="1" applyAlignment="1">
      <alignment horizontal="left" vertical="center"/>
    </xf>
    <xf numFmtId="0" fontId="4" fillId="0" borderId="0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6" fillId="0" borderId="0" xfId="1" applyFont="1" applyBorder="1" applyAlignment="1">
      <alignment horizontal="left" vertical="center" wrapText="1"/>
    </xf>
    <xf numFmtId="0" fontId="3" fillId="2" borderId="4" xfId="1" applyFont="1" applyFill="1" applyBorder="1" applyAlignment="1">
      <alignment horizontal="left" vertical="center"/>
    </xf>
    <xf numFmtId="0" fontId="4" fillId="0" borderId="5" xfId="1" applyFont="1" applyBorder="1" applyAlignment="1">
      <alignment horizontal="left" vertical="center" wrapText="1"/>
    </xf>
    <xf numFmtId="0" fontId="4" fillId="0" borderId="5" xfId="1" applyFont="1" applyBorder="1" applyAlignment="1">
      <alignment horizontal="center" vertical="center"/>
    </xf>
    <xf numFmtId="0" fontId="8" fillId="0" borderId="5" xfId="2" applyFont="1" applyBorder="1" applyAlignment="1">
      <alignment vertical="center"/>
    </xf>
    <xf numFmtId="49" fontId="9" fillId="3" borderId="7" xfId="0" applyNumberFormat="1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2" fontId="11" fillId="3" borderId="8" xfId="1" applyNumberFormat="1" applyFont="1" applyFill="1" applyBorder="1" applyAlignment="1">
      <alignment horizontal="center" vertical="center"/>
    </xf>
    <xf numFmtId="1" fontId="12" fillId="3" borderId="8" xfId="1" applyNumberFormat="1" applyFont="1" applyFill="1" applyBorder="1" applyAlignment="1">
      <alignment horizontal="center" vertical="center" wrapText="1"/>
    </xf>
    <xf numFmtId="0" fontId="11" fillId="3" borderId="8" xfId="1" applyFont="1" applyFill="1" applyBorder="1" applyAlignment="1">
      <alignment horizontal="center" vertical="center" wrapText="1"/>
    </xf>
    <xf numFmtId="0" fontId="13" fillId="3" borderId="8" xfId="1" applyFont="1" applyFill="1" applyBorder="1" applyAlignment="1">
      <alignment horizontal="center" vertical="center"/>
    </xf>
    <xf numFmtId="49" fontId="9" fillId="3" borderId="9" xfId="0" applyNumberFormat="1" applyFont="1" applyFill="1" applyBorder="1" applyAlignment="1">
      <alignment horizontal="center" vertical="center" wrapText="1"/>
    </xf>
    <xf numFmtId="2" fontId="5" fillId="3" borderId="8" xfId="1" applyNumberFormat="1" applyFont="1" applyFill="1" applyBorder="1" applyAlignment="1">
      <alignment horizontal="center" vertical="center"/>
    </xf>
    <xf numFmtId="1" fontId="5" fillId="3" borderId="8" xfId="1" applyNumberFormat="1" applyFont="1" applyFill="1" applyBorder="1" applyAlignment="1">
      <alignment horizontal="center" vertical="center"/>
    </xf>
    <xf numFmtId="1" fontId="0" fillId="3" borderId="8" xfId="1" applyNumberFormat="1" applyFont="1" applyFill="1" applyBorder="1" applyAlignment="1">
      <alignment horizontal="center" vertical="center"/>
    </xf>
    <xf numFmtId="0" fontId="15" fillId="0" borderId="7" xfId="1" applyFont="1" applyBorder="1" applyAlignment="1">
      <alignment vertical="center"/>
    </xf>
    <xf numFmtId="0" fontId="15" fillId="0" borderId="13" xfId="1" applyFont="1" applyBorder="1" applyAlignment="1">
      <alignment vertical="center"/>
    </xf>
    <xf numFmtId="0" fontId="17" fillId="2" borderId="12" xfId="1" applyFont="1" applyFill="1" applyBorder="1" applyAlignment="1">
      <alignment horizontal="left" vertical="center" wrapText="1"/>
    </xf>
    <xf numFmtId="164" fontId="18" fillId="2" borderId="7" xfId="1" applyNumberFormat="1" applyFont="1" applyFill="1" applyBorder="1" applyAlignment="1">
      <alignment horizontal="center" vertical="center" wrapText="1"/>
    </xf>
    <xf numFmtId="164" fontId="18" fillId="2" borderId="8" xfId="1" applyNumberFormat="1" applyFont="1" applyFill="1" applyBorder="1" applyAlignment="1">
      <alignment horizontal="center" vertical="center" wrapText="1"/>
    </xf>
    <xf numFmtId="164" fontId="18" fillId="2" borderId="8" xfId="1" applyNumberFormat="1" applyFont="1" applyFill="1" applyBorder="1" applyAlignment="1">
      <alignment horizontal="center" vertical="center"/>
    </xf>
    <xf numFmtId="3" fontId="19" fillId="3" borderId="8" xfId="3" applyNumberFormat="1" applyFont="1" applyFill="1" applyBorder="1" applyAlignment="1">
      <alignment horizontal="center" vertical="center"/>
    </xf>
    <xf numFmtId="3" fontId="19" fillId="3" borderId="7" xfId="3" applyNumberFormat="1" applyFont="1" applyFill="1" applyBorder="1" applyAlignment="1">
      <alignment horizontal="center" vertical="center"/>
    </xf>
    <xf numFmtId="164" fontId="18" fillId="2" borderId="9" xfId="1" applyNumberFormat="1" applyFont="1" applyFill="1" applyBorder="1" applyAlignment="1">
      <alignment horizontal="center" vertical="center" wrapText="1"/>
    </xf>
    <xf numFmtId="3" fontId="19" fillId="3" borderId="9" xfId="3" applyNumberFormat="1" applyFont="1" applyFill="1" applyBorder="1" applyAlignment="1">
      <alignment horizontal="center" vertical="center"/>
    </xf>
    <xf numFmtId="0" fontId="1" fillId="0" borderId="13" xfId="1" applyBorder="1" applyAlignment="1">
      <alignment horizontal="left" vertical="center"/>
    </xf>
    <xf numFmtId="164" fontId="18" fillId="0" borderId="8" xfId="1" applyNumberFormat="1" applyFont="1" applyFill="1" applyBorder="1" applyAlignment="1">
      <alignment horizontal="center" vertical="center" wrapText="1"/>
    </xf>
    <xf numFmtId="165" fontId="18" fillId="0" borderId="8" xfId="1" applyNumberFormat="1" applyFont="1" applyFill="1" applyBorder="1" applyAlignment="1">
      <alignment horizontal="center" vertical="center"/>
    </xf>
    <xf numFmtId="0" fontId="18" fillId="0" borderId="8" xfId="1" applyFont="1" applyFill="1" applyBorder="1" applyAlignment="1">
      <alignment horizontal="center" vertical="center"/>
    </xf>
    <xf numFmtId="3" fontId="20" fillId="3" borderId="9" xfId="1" applyNumberFormat="1" applyFont="1" applyFill="1" applyBorder="1" applyAlignment="1">
      <alignment horizontal="center" vertical="center"/>
    </xf>
    <xf numFmtId="3" fontId="21" fillId="3" borderId="9" xfId="1" applyNumberFormat="1" applyFont="1" applyFill="1" applyBorder="1" applyAlignment="1">
      <alignment horizontal="center" vertical="center"/>
    </xf>
    <xf numFmtId="3" fontId="21" fillId="3" borderId="8" xfId="1" applyNumberFormat="1" applyFont="1" applyFill="1" applyBorder="1" applyAlignment="1">
      <alignment horizontal="center" vertical="center"/>
    </xf>
    <xf numFmtId="0" fontId="1" fillId="0" borderId="13" xfId="1" applyBorder="1" applyAlignment="1">
      <alignment horizontal="left" vertical="center"/>
    </xf>
    <xf numFmtId="0" fontId="1" fillId="0" borderId="13" xfId="1" applyBorder="1" applyAlignment="1">
      <alignment vertical="center"/>
    </xf>
    <xf numFmtId="166" fontId="18" fillId="0" borderId="8" xfId="1" applyNumberFormat="1" applyFont="1" applyFill="1" applyBorder="1" applyAlignment="1">
      <alignment horizontal="center" vertical="center"/>
    </xf>
    <xf numFmtId="0" fontId="18" fillId="0" borderId="8" xfId="1" applyFont="1" applyFill="1" applyBorder="1" applyAlignment="1">
      <alignment horizontal="center" vertical="center" wrapText="1"/>
    </xf>
    <xf numFmtId="3" fontId="20" fillId="3" borderId="8" xfId="1" applyNumberFormat="1" applyFont="1" applyFill="1" applyBorder="1" applyAlignment="1">
      <alignment horizontal="center" vertical="center"/>
    </xf>
    <xf numFmtId="3" fontId="19" fillId="3" borderId="14" xfId="3" applyNumberFormat="1" applyFont="1" applyFill="1" applyBorder="1" applyAlignment="1">
      <alignment horizontal="center" vertical="center"/>
    </xf>
    <xf numFmtId="3" fontId="19" fillId="3" borderId="15" xfId="3" applyNumberFormat="1" applyFont="1" applyFill="1" applyBorder="1" applyAlignment="1">
      <alignment horizontal="center" vertical="center"/>
    </xf>
    <xf numFmtId="3" fontId="19" fillId="3" borderId="16" xfId="3" applyNumberFormat="1" applyFont="1" applyFill="1" applyBorder="1" applyAlignment="1">
      <alignment horizontal="center" vertical="center"/>
    </xf>
    <xf numFmtId="0" fontId="17" fillId="2" borderId="17" xfId="1" applyFont="1" applyFill="1" applyBorder="1" applyAlignment="1">
      <alignment horizontal="left" vertical="center" wrapText="1"/>
    </xf>
    <xf numFmtId="164" fontId="18" fillId="2" borderId="18" xfId="1" applyNumberFormat="1" applyFont="1" applyFill="1" applyBorder="1" applyAlignment="1">
      <alignment horizontal="center" vertical="center" wrapText="1"/>
    </xf>
    <xf numFmtId="164" fontId="18" fillId="2" borderId="19" xfId="1" applyNumberFormat="1" applyFont="1" applyFill="1" applyBorder="1" applyAlignment="1">
      <alignment horizontal="center" vertical="center" wrapText="1"/>
    </xf>
    <xf numFmtId="164" fontId="18" fillId="2" borderId="19" xfId="1" applyNumberFormat="1" applyFont="1" applyFill="1" applyBorder="1" applyAlignment="1">
      <alignment horizontal="center" vertical="center"/>
    </xf>
    <xf numFmtId="3" fontId="19" fillId="3" borderId="20" xfId="3" applyNumberFormat="1" applyFont="1" applyFill="1" applyBorder="1" applyAlignment="1">
      <alignment horizontal="center" vertical="center"/>
    </xf>
    <xf numFmtId="3" fontId="19" fillId="3" borderId="21" xfId="3" applyNumberFormat="1" applyFont="1" applyFill="1" applyBorder="1" applyAlignment="1">
      <alignment horizontal="center" vertical="center"/>
    </xf>
    <xf numFmtId="164" fontId="18" fillId="2" borderId="9" xfId="1" applyNumberFormat="1" applyFont="1" applyFill="1" applyBorder="1" applyAlignment="1">
      <alignment horizontal="center" vertical="center" wrapText="1"/>
    </xf>
    <xf numFmtId="164" fontId="18" fillId="2" borderId="9" xfId="1" applyNumberFormat="1" applyFont="1" applyFill="1" applyBorder="1" applyAlignment="1">
      <alignment horizontal="center" vertical="center"/>
    </xf>
    <xf numFmtId="0" fontId="17" fillId="2" borderId="6" xfId="1" applyFont="1" applyFill="1" applyBorder="1" applyAlignment="1">
      <alignment horizontal="left" vertical="center" wrapText="1"/>
    </xf>
    <xf numFmtId="3" fontId="19" fillId="5" borderId="8" xfId="4" applyNumberFormat="1" applyFont="1" applyFill="1" applyBorder="1" applyAlignment="1">
      <alignment horizontal="center" vertical="center"/>
    </xf>
    <xf numFmtId="3" fontId="21" fillId="3" borderId="15" xfId="1" applyNumberFormat="1" applyFont="1" applyFill="1" applyBorder="1" applyAlignment="1">
      <alignment horizontal="center" vertical="center"/>
    </xf>
    <xf numFmtId="3" fontId="21" fillId="3" borderId="16" xfId="1" applyNumberFormat="1" applyFont="1" applyFill="1" applyBorder="1" applyAlignment="1">
      <alignment horizontal="center" vertical="center"/>
    </xf>
    <xf numFmtId="0" fontId="17" fillId="2" borderId="8" xfId="1" applyFont="1" applyFill="1" applyBorder="1" applyAlignment="1">
      <alignment horizontal="left" vertical="center" wrapText="1"/>
    </xf>
    <xf numFmtId="0" fontId="17" fillId="2" borderId="19" xfId="1" applyFont="1" applyFill="1" applyBorder="1" applyAlignment="1">
      <alignment horizontal="left" vertical="center" wrapText="1"/>
    </xf>
    <xf numFmtId="3" fontId="19" fillId="5" borderId="19" xfId="4" applyNumberFormat="1" applyFont="1" applyFill="1" applyBorder="1" applyAlignment="1">
      <alignment horizontal="center" vertical="center"/>
    </xf>
    <xf numFmtId="3" fontId="21" fillId="3" borderId="19" xfId="1" applyNumberFormat="1" applyFont="1" applyFill="1" applyBorder="1" applyAlignment="1">
      <alignment horizontal="center" vertical="center"/>
    </xf>
    <xf numFmtId="3" fontId="21" fillId="3" borderId="22" xfId="1" applyNumberFormat="1" applyFont="1" applyFill="1" applyBorder="1" applyAlignment="1">
      <alignment horizontal="center" vertical="center"/>
    </xf>
    <xf numFmtId="3" fontId="19" fillId="5" borderId="9" xfId="4" applyNumberFormat="1" applyFont="1" applyFill="1" applyBorder="1" applyAlignment="1">
      <alignment horizontal="center" vertical="center"/>
    </xf>
    <xf numFmtId="0" fontId="1" fillId="0" borderId="9" xfId="1" applyBorder="1" applyAlignment="1">
      <alignment vertical="center"/>
    </xf>
    <xf numFmtId="1" fontId="16" fillId="4" borderId="10" xfId="0" applyNumberFormat="1" applyFont="1" applyFill="1" applyBorder="1" applyAlignment="1">
      <alignment horizontal="left" vertical="center" wrapText="1"/>
    </xf>
    <xf numFmtId="1" fontId="16" fillId="4" borderId="11" xfId="0" applyNumberFormat="1" applyFont="1" applyFill="1" applyBorder="1" applyAlignment="1">
      <alignment horizontal="left" vertical="center" wrapText="1"/>
    </xf>
    <xf numFmtId="1" fontId="16" fillId="4" borderId="5" xfId="0" applyNumberFormat="1" applyFont="1" applyFill="1" applyBorder="1" applyAlignment="1">
      <alignment horizontal="left" vertical="center" wrapText="1"/>
    </xf>
  </cellXfs>
  <cellStyles count="5">
    <cellStyle name="Гиперссылка 3 2" xfId="2"/>
    <cellStyle name="Обычный" xfId="0" builtinId="0"/>
    <cellStyle name="Обычный 10 2" xfId="1"/>
    <cellStyle name="Обычный 4" xfId="3"/>
    <cellStyle name="Обычный 4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138612</xdr:colOff>
      <xdr:row>9</xdr:row>
      <xdr:rowOff>85725</xdr:rowOff>
    </xdr:from>
    <xdr:ext cx="2409825" cy="885825"/>
    <xdr:pic>
      <xdr:nvPicPr>
        <xdr:cNvPr id="2" name="Рисунок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95762" y="3819525"/>
          <a:ext cx="24098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171949</xdr:colOff>
      <xdr:row>79</xdr:row>
      <xdr:rowOff>38100</xdr:rowOff>
    </xdr:from>
    <xdr:ext cx="2343150" cy="860612"/>
    <xdr:pic>
      <xdr:nvPicPr>
        <xdr:cNvPr id="3" name="Рисунок 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29099" y="19878675"/>
          <a:ext cx="2343150" cy="860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190999</xdr:colOff>
      <xdr:row>71</xdr:row>
      <xdr:rowOff>114300</xdr:rowOff>
    </xdr:from>
    <xdr:ext cx="2305050" cy="836519"/>
    <xdr:pic>
      <xdr:nvPicPr>
        <xdr:cNvPr id="4" name="Рисунок 1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48149" y="18049875"/>
          <a:ext cx="2305050" cy="8365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171949</xdr:colOff>
      <xdr:row>44</xdr:row>
      <xdr:rowOff>342900</xdr:rowOff>
    </xdr:from>
    <xdr:ext cx="2343150" cy="881343"/>
    <xdr:pic>
      <xdr:nvPicPr>
        <xdr:cNvPr id="6" name="Рисунок 24"/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29099" y="12458700"/>
          <a:ext cx="2343150" cy="8813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181474</xdr:colOff>
      <xdr:row>53</xdr:row>
      <xdr:rowOff>352425</xdr:rowOff>
    </xdr:from>
    <xdr:ext cx="2324100" cy="874619"/>
    <xdr:pic>
      <xdr:nvPicPr>
        <xdr:cNvPr id="7" name="Рисунок 26"/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38624" y="14382750"/>
          <a:ext cx="2324100" cy="8746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186237</xdr:colOff>
      <xdr:row>63</xdr:row>
      <xdr:rowOff>0</xdr:rowOff>
    </xdr:from>
    <xdr:ext cx="2314575" cy="879662"/>
    <xdr:pic>
      <xdr:nvPicPr>
        <xdr:cNvPr id="8" name="Рисунок 27"/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43387" y="16411575"/>
          <a:ext cx="2314575" cy="879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204787</xdr:colOff>
      <xdr:row>78</xdr:row>
      <xdr:rowOff>76200</xdr:rowOff>
    </xdr:from>
    <xdr:ext cx="952500" cy="358589"/>
    <xdr:pic>
      <xdr:nvPicPr>
        <xdr:cNvPr id="9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61937" y="19535775"/>
          <a:ext cx="952500" cy="3585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302413</xdr:colOff>
      <xdr:row>0</xdr:row>
      <xdr:rowOff>328551</xdr:rowOff>
    </xdr:from>
    <xdr:to>
      <xdr:col>1</xdr:col>
      <xdr:colOff>1590675</xdr:colOff>
      <xdr:row>0</xdr:row>
      <xdr:rowOff>1096539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02413" y="328551"/>
          <a:ext cx="4012412" cy="767988"/>
        </a:xfrm>
        <a:prstGeom prst="rect">
          <a:avLst/>
        </a:prstGeom>
      </xdr:spPr>
    </xdr:pic>
    <xdr:clientData/>
  </xdr:twoCellAnchor>
  <xdr:oneCellAnchor>
    <xdr:from>
      <xdr:col>0</xdr:col>
      <xdr:colOff>210049</xdr:colOff>
      <xdr:row>34</xdr:row>
      <xdr:rowOff>142875</xdr:rowOff>
    </xdr:from>
    <xdr:ext cx="2266950" cy="895350"/>
    <xdr:pic>
      <xdr:nvPicPr>
        <xdr:cNvPr id="11" name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67199" y="10163175"/>
          <a:ext cx="22669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39781</xdr:colOff>
      <xdr:row>87</xdr:row>
      <xdr:rowOff>249100</xdr:rowOff>
    </xdr:from>
    <xdr:to>
      <xdr:col>0</xdr:col>
      <xdr:colOff>2424536</xdr:colOff>
      <xdr:row>90</xdr:row>
      <xdr:rowOff>47624</xdr:rowOff>
    </xdr:to>
    <xdr:pic>
      <xdr:nvPicPr>
        <xdr:cNvPr id="13" name="Рисунок 1"/>
        <xdr:cNvPicPr>
          <a:picLocks noChangeAspect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9781" y="25376050"/>
          <a:ext cx="2384755" cy="684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198998</xdr:colOff>
      <xdr:row>102</xdr:row>
      <xdr:rowOff>13606</xdr:rowOff>
    </xdr:from>
    <xdr:to>
      <xdr:col>0</xdr:col>
      <xdr:colOff>2581275</xdr:colOff>
      <xdr:row>104</xdr:row>
      <xdr:rowOff>200025</xdr:rowOff>
    </xdr:to>
    <xdr:pic>
      <xdr:nvPicPr>
        <xdr:cNvPr id="15" name="Рисунок 2"/>
        <xdr:cNvPicPr>
          <a:picLocks noChangeAspect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98998" y="29569681"/>
          <a:ext cx="2382277" cy="7769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277247</xdr:colOff>
      <xdr:row>109</xdr:row>
      <xdr:rowOff>276223</xdr:rowOff>
    </xdr:from>
    <xdr:to>
      <xdr:col>0</xdr:col>
      <xdr:colOff>2609851</xdr:colOff>
      <xdr:row>112</xdr:row>
      <xdr:rowOff>76199</xdr:rowOff>
    </xdr:to>
    <xdr:pic>
      <xdr:nvPicPr>
        <xdr:cNvPr id="16" name="Рисунок 1"/>
        <xdr:cNvPicPr>
          <a:picLocks noChangeAspect="1"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77247" y="31899223"/>
          <a:ext cx="2332604" cy="685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281402</xdr:colOff>
      <xdr:row>119</xdr:row>
      <xdr:rowOff>4083</xdr:rowOff>
    </xdr:from>
    <xdr:to>
      <xdr:col>0</xdr:col>
      <xdr:colOff>2209800</xdr:colOff>
      <xdr:row>121</xdr:row>
      <xdr:rowOff>104774</xdr:rowOff>
    </xdr:to>
    <xdr:pic>
      <xdr:nvPicPr>
        <xdr:cNvPr id="17" name="Рисунок 1"/>
        <xdr:cNvPicPr>
          <a:picLocks noChangeAspect="1"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81402" y="34579833"/>
          <a:ext cx="1928398" cy="6912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189138</xdr:colOff>
      <xdr:row>125</xdr:row>
      <xdr:rowOff>238125</xdr:rowOff>
    </xdr:from>
    <xdr:to>
      <xdr:col>0</xdr:col>
      <xdr:colOff>2266949</xdr:colOff>
      <xdr:row>127</xdr:row>
      <xdr:rowOff>266700</xdr:rowOff>
    </xdr:to>
    <xdr:pic>
      <xdr:nvPicPr>
        <xdr:cNvPr id="18" name="Рисунок 3"/>
        <xdr:cNvPicPr>
          <a:picLocks noChangeAspect="1"/>
        </xdr:cNvPicPr>
      </xdr:nvPicPr>
      <xdr:blipFill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89138" y="36585525"/>
          <a:ext cx="2077811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179949</xdr:colOff>
      <xdr:row>131</xdr:row>
      <xdr:rowOff>209549</xdr:rowOff>
    </xdr:from>
    <xdr:to>
      <xdr:col>0</xdr:col>
      <xdr:colOff>2219325</xdr:colOff>
      <xdr:row>133</xdr:row>
      <xdr:rowOff>219075</xdr:rowOff>
    </xdr:to>
    <xdr:pic>
      <xdr:nvPicPr>
        <xdr:cNvPr id="19" name="Рисунок 2"/>
        <xdr:cNvPicPr>
          <a:picLocks noChangeAspect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79949" y="38328599"/>
          <a:ext cx="2039376" cy="600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134372</xdr:colOff>
      <xdr:row>136</xdr:row>
      <xdr:rowOff>295273</xdr:rowOff>
    </xdr:from>
    <xdr:to>
      <xdr:col>0</xdr:col>
      <xdr:colOff>2171700</xdr:colOff>
      <xdr:row>138</xdr:row>
      <xdr:rowOff>292869</xdr:rowOff>
    </xdr:to>
    <xdr:pic>
      <xdr:nvPicPr>
        <xdr:cNvPr id="20" name="Рисунок 1"/>
        <xdr:cNvPicPr>
          <a:picLocks noChangeAspect="1"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4372" y="39890698"/>
          <a:ext cx="2037328" cy="5881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3402</xdr:colOff>
      <xdr:row>88</xdr:row>
      <xdr:rowOff>683</xdr:rowOff>
    </xdr:from>
    <xdr:to>
      <xdr:col>1</xdr:col>
      <xdr:colOff>3402</xdr:colOff>
      <xdr:row>91</xdr:row>
      <xdr:rowOff>187102</xdr:rowOff>
    </xdr:to>
    <xdr:grpSp>
      <xdr:nvGrpSpPr>
        <xdr:cNvPr id="21" name="Группа 20"/>
        <xdr:cNvGrpSpPr/>
      </xdr:nvGrpSpPr>
      <xdr:grpSpPr>
        <a:xfrm>
          <a:off x="2727552" y="26127758"/>
          <a:ext cx="0" cy="1072244"/>
          <a:chOff x="748393" y="22193248"/>
          <a:chExt cx="1237386" cy="2062064"/>
        </a:xfrm>
      </xdr:grpSpPr>
      <xdr:pic>
        <xdr:nvPicPr>
          <xdr:cNvPr id="22" name="Рисунок 21"/>
          <xdr:cNvPicPr>
            <a:picLocks noChangeAspect="1"/>
          </xdr:cNvPicPr>
        </xdr:nvPicPr>
        <xdr:blipFill>
          <a:blip xmlns:r="http://schemas.openxmlformats.org/officeDocument/2006/relationships" r:embed="rId14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821494" y="22193248"/>
            <a:ext cx="1091184" cy="475488"/>
          </a:xfrm>
          <a:prstGeom prst="rect">
            <a:avLst/>
          </a:prstGeom>
        </xdr:spPr>
      </xdr:pic>
      <xdr:pic>
        <xdr:nvPicPr>
          <xdr:cNvPr id="23" name="Рисунок 22"/>
          <xdr:cNvPicPr>
            <a:picLocks noChangeAspect="1"/>
          </xdr:cNvPicPr>
        </xdr:nvPicPr>
        <xdr:blipFill>
          <a:blip xmlns:r="http://schemas.openxmlformats.org/officeDocument/2006/relationships" r:embed="rId15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748393" y="22737534"/>
            <a:ext cx="1237386" cy="1517778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3402</xdr:colOff>
      <xdr:row>96</xdr:row>
      <xdr:rowOff>680</xdr:rowOff>
    </xdr:from>
    <xdr:to>
      <xdr:col>1</xdr:col>
      <xdr:colOff>3402</xdr:colOff>
      <xdr:row>99</xdr:row>
      <xdr:rowOff>187099</xdr:rowOff>
    </xdr:to>
    <xdr:grpSp>
      <xdr:nvGrpSpPr>
        <xdr:cNvPr id="24" name="Группа 23"/>
        <xdr:cNvGrpSpPr/>
      </xdr:nvGrpSpPr>
      <xdr:grpSpPr>
        <a:xfrm>
          <a:off x="2727552" y="28489955"/>
          <a:ext cx="0" cy="1072244"/>
          <a:chOff x="748393" y="22193248"/>
          <a:chExt cx="1237386" cy="2062064"/>
        </a:xfrm>
      </xdr:grpSpPr>
      <xdr:pic>
        <xdr:nvPicPr>
          <xdr:cNvPr id="25" name="Рисунок 24"/>
          <xdr:cNvPicPr>
            <a:picLocks noChangeAspect="1"/>
          </xdr:cNvPicPr>
        </xdr:nvPicPr>
        <xdr:blipFill>
          <a:blip xmlns:r="http://schemas.openxmlformats.org/officeDocument/2006/relationships" r:embed="rId14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821494" y="22193248"/>
            <a:ext cx="1091184" cy="475488"/>
          </a:xfrm>
          <a:prstGeom prst="rect">
            <a:avLst/>
          </a:prstGeom>
        </xdr:spPr>
      </xdr:pic>
      <xdr:pic>
        <xdr:nvPicPr>
          <xdr:cNvPr id="26" name="Рисунок 25"/>
          <xdr:cNvPicPr>
            <a:picLocks noChangeAspect="1"/>
          </xdr:cNvPicPr>
        </xdr:nvPicPr>
        <xdr:blipFill>
          <a:blip xmlns:r="http://schemas.openxmlformats.org/officeDocument/2006/relationships" r:embed="rId15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748393" y="22737534"/>
            <a:ext cx="1237386" cy="1517778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3402</xdr:colOff>
      <xdr:row>104</xdr:row>
      <xdr:rowOff>22111</xdr:rowOff>
    </xdr:from>
    <xdr:to>
      <xdr:col>1</xdr:col>
      <xdr:colOff>3402</xdr:colOff>
      <xdr:row>108</xdr:row>
      <xdr:rowOff>1361</xdr:rowOff>
    </xdr:to>
    <xdr:grpSp>
      <xdr:nvGrpSpPr>
        <xdr:cNvPr id="27" name="Группа 26"/>
        <xdr:cNvGrpSpPr/>
      </xdr:nvGrpSpPr>
      <xdr:grpSpPr>
        <a:xfrm>
          <a:off x="2727552" y="30873586"/>
          <a:ext cx="0" cy="1160350"/>
          <a:chOff x="748393" y="22193248"/>
          <a:chExt cx="1237386" cy="2062064"/>
        </a:xfrm>
      </xdr:grpSpPr>
      <xdr:pic>
        <xdr:nvPicPr>
          <xdr:cNvPr id="28" name="Рисунок 27"/>
          <xdr:cNvPicPr>
            <a:picLocks noChangeAspect="1"/>
          </xdr:cNvPicPr>
        </xdr:nvPicPr>
        <xdr:blipFill>
          <a:blip xmlns:r="http://schemas.openxmlformats.org/officeDocument/2006/relationships" r:embed="rId14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821494" y="22193248"/>
            <a:ext cx="1091184" cy="475488"/>
          </a:xfrm>
          <a:prstGeom prst="rect">
            <a:avLst/>
          </a:prstGeom>
        </xdr:spPr>
      </xdr:pic>
      <xdr:pic>
        <xdr:nvPicPr>
          <xdr:cNvPr id="29" name="Рисунок 28"/>
          <xdr:cNvPicPr>
            <a:picLocks noChangeAspect="1"/>
          </xdr:cNvPicPr>
        </xdr:nvPicPr>
        <xdr:blipFill>
          <a:blip xmlns:r="http://schemas.openxmlformats.org/officeDocument/2006/relationships" r:embed="rId15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748393" y="22737534"/>
            <a:ext cx="1237386" cy="1517778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3402</xdr:colOff>
      <xdr:row>112</xdr:row>
      <xdr:rowOff>22111</xdr:rowOff>
    </xdr:from>
    <xdr:to>
      <xdr:col>1</xdr:col>
      <xdr:colOff>3402</xdr:colOff>
      <xdr:row>116</xdr:row>
      <xdr:rowOff>1361</xdr:rowOff>
    </xdr:to>
    <xdr:grpSp>
      <xdr:nvGrpSpPr>
        <xdr:cNvPr id="30" name="Группа 29"/>
        <xdr:cNvGrpSpPr/>
      </xdr:nvGrpSpPr>
      <xdr:grpSpPr>
        <a:xfrm>
          <a:off x="2727552" y="33235786"/>
          <a:ext cx="0" cy="1160350"/>
          <a:chOff x="748393" y="22193248"/>
          <a:chExt cx="1237386" cy="2062064"/>
        </a:xfrm>
      </xdr:grpSpPr>
      <xdr:pic>
        <xdr:nvPicPr>
          <xdr:cNvPr id="31" name="Рисунок 30"/>
          <xdr:cNvPicPr>
            <a:picLocks noChangeAspect="1"/>
          </xdr:cNvPicPr>
        </xdr:nvPicPr>
        <xdr:blipFill>
          <a:blip xmlns:r="http://schemas.openxmlformats.org/officeDocument/2006/relationships" r:embed="rId14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821494" y="22193248"/>
            <a:ext cx="1091184" cy="475488"/>
          </a:xfrm>
          <a:prstGeom prst="rect">
            <a:avLst/>
          </a:prstGeom>
        </xdr:spPr>
      </xdr:pic>
      <xdr:pic>
        <xdr:nvPicPr>
          <xdr:cNvPr id="32" name="Рисунок 31"/>
          <xdr:cNvPicPr>
            <a:picLocks noChangeAspect="1"/>
          </xdr:cNvPicPr>
        </xdr:nvPicPr>
        <xdr:blipFill>
          <a:blip xmlns:r="http://schemas.openxmlformats.org/officeDocument/2006/relationships" r:embed="rId15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748393" y="22737534"/>
            <a:ext cx="1237386" cy="1517778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391265</xdr:colOff>
      <xdr:row>121</xdr:row>
      <xdr:rowOff>187767</xdr:rowOff>
    </xdr:from>
    <xdr:to>
      <xdr:col>0</xdr:col>
      <xdr:colOff>2105024</xdr:colOff>
      <xdr:row>125</xdr:row>
      <xdr:rowOff>25174</xdr:rowOff>
    </xdr:to>
    <xdr:grpSp>
      <xdr:nvGrpSpPr>
        <xdr:cNvPr id="33" name="Группа 32"/>
        <xdr:cNvGrpSpPr/>
      </xdr:nvGrpSpPr>
      <xdr:grpSpPr>
        <a:xfrm>
          <a:off x="391265" y="36420867"/>
          <a:ext cx="1713759" cy="1018507"/>
          <a:chOff x="460322" y="37463855"/>
          <a:chExt cx="1902450" cy="1454275"/>
        </a:xfrm>
      </xdr:grpSpPr>
      <xdr:pic>
        <xdr:nvPicPr>
          <xdr:cNvPr id="34" name="Picture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16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>
            <a:fillRect/>
          </a:stretch>
        </xdr:blipFill>
        <xdr:spPr bwMode="auto">
          <a:xfrm>
            <a:off x="1462772" y="37463855"/>
            <a:ext cx="900000" cy="3388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5" name="Рисунок 34"/>
          <xdr:cNvPicPr>
            <a:picLocks noChangeAspect="1"/>
          </xdr:cNvPicPr>
        </xdr:nvPicPr>
        <xdr:blipFill>
          <a:blip xmlns:r="http://schemas.openxmlformats.org/officeDocument/2006/relationships" r:embed="rId14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460322" y="37464618"/>
            <a:ext cx="777657" cy="337298"/>
          </a:xfrm>
          <a:prstGeom prst="rect">
            <a:avLst/>
          </a:prstGeom>
        </xdr:spPr>
      </xdr:pic>
      <xdr:pic>
        <xdr:nvPicPr>
          <xdr:cNvPr id="36" name="Рисунок 35"/>
          <xdr:cNvPicPr>
            <a:picLocks noChangeAspect="1"/>
          </xdr:cNvPicPr>
        </xdr:nvPicPr>
        <xdr:blipFill>
          <a:blip xmlns:r="http://schemas.openxmlformats.org/officeDocument/2006/relationships" r:embed="rId15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908275" y="37841462"/>
            <a:ext cx="881857" cy="1076668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400790</xdr:colOff>
      <xdr:row>139</xdr:row>
      <xdr:rowOff>54418</xdr:rowOff>
    </xdr:from>
    <xdr:to>
      <xdr:col>0</xdr:col>
      <xdr:colOff>1885949</xdr:colOff>
      <xdr:row>142</xdr:row>
      <xdr:rowOff>187100</xdr:rowOff>
    </xdr:to>
    <xdr:grpSp>
      <xdr:nvGrpSpPr>
        <xdr:cNvPr id="45" name="Группа 44"/>
        <xdr:cNvGrpSpPr/>
      </xdr:nvGrpSpPr>
      <xdr:grpSpPr>
        <a:xfrm>
          <a:off x="400790" y="41602468"/>
          <a:ext cx="1485159" cy="1018507"/>
          <a:chOff x="460322" y="37463855"/>
          <a:chExt cx="1902450" cy="1454275"/>
        </a:xfrm>
      </xdr:grpSpPr>
      <xdr:pic>
        <xdr:nvPicPr>
          <xdr:cNvPr id="46" name="Picture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16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>
            <a:fillRect/>
          </a:stretch>
        </xdr:blipFill>
        <xdr:spPr bwMode="auto">
          <a:xfrm>
            <a:off x="1462772" y="37463855"/>
            <a:ext cx="900000" cy="3388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7" name="Рисунок 46"/>
          <xdr:cNvPicPr>
            <a:picLocks noChangeAspect="1"/>
          </xdr:cNvPicPr>
        </xdr:nvPicPr>
        <xdr:blipFill>
          <a:blip xmlns:r="http://schemas.openxmlformats.org/officeDocument/2006/relationships" r:embed="rId14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460322" y="37464618"/>
            <a:ext cx="777657" cy="337298"/>
          </a:xfrm>
          <a:prstGeom prst="rect">
            <a:avLst/>
          </a:prstGeom>
        </xdr:spPr>
      </xdr:pic>
      <xdr:pic>
        <xdr:nvPicPr>
          <xdr:cNvPr id="48" name="Рисунок 47"/>
          <xdr:cNvPicPr>
            <a:picLocks noChangeAspect="1"/>
          </xdr:cNvPicPr>
        </xdr:nvPicPr>
        <xdr:blipFill>
          <a:blip xmlns:r="http://schemas.openxmlformats.org/officeDocument/2006/relationships" r:embed="rId15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908275" y="37841462"/>
            <a:ext cx="881857" cy="1076668"/>
          </a:xfrm>
          <a:prstGeom prst="rect">
            <a:avLst/>
          </a:prstGeom>
        </xdr:spPr>
      </xdr:pic>
    </xdr:grpSp>
    <xdr:clientData/>
  </xdr:twoCellAnchor>
  <xdr:oneCellAnchor>
    <xdr:from>
      <xdr:col>0</xdr:col>
      <xdr:colOff>101034</xdr:colOff>
      <xdr:row>22</xdr:row>
      <xdr:rowOff>142190</xdr:rowOff>
    </xdr:from>
    <xdr:ext cx="2484981" cy="864000"/>
    <xdr:pic>
      <xdr:nvPicPr>
        <xdr:cNvPr id="49" name="Рисунок 13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58184" y="6542990"/>
          <a:ext cx="2484981" cy="86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95250</xdr:colOff>
      <xdr:row>96</xdr:row>
      <xdr:rowOff>285750</xdr:rowOff>
    </xdr:from>
    <xdr:to>
      <xdr:col>0</xdr:col>
      <xdr:colOff>2480005</xdr:colOff>
      <xdr:row>99</xdr:row>
      <xdr:rowOff>84274</xdr:rowOff>
    </xdr:to>
    <xdr:pic>
      <xdr:nvPicPr>
        <xdr:cNvPr id="51" name="Рисунок 1"/>
        <xdr:cNvPicPr>
          <a:picLocks noChangeAspect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95250" y="28070175"/>
          <a:ext cx="2384755" cy="684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400050</xdr:colOff>
      <xdr:row>128</xdr:row>
      <xdr:rowOff>47625</xdr:rowOff>
    </xdr:from>
    <xdr:to>
      <xdr:col>0</xdr:col>
      <xdr:colOff>2113809</xdr:colOff>
      <xdr:row>131</xdr:row>
      <xdr:rowOff>180307</xdr:rowOff>
    </xdr:to>
    <xdr:grpSp>
      <xdr:nvGrpSpPr>
        <xdr:cNvPr id="52" name="Группа 51"/>
        <xdr:cNvGrpSpPr/>
      </xdr:nvGrpSpPr>
      <xdr:grpSpPr>
        <a:xfrm>
          <a:off x="400050" y="38347650"/>
          <a:ext cx="1713759" cy="1018507"/>
          <a:chOff x="460322" y="37463855"/>
          <a:chExt cx="1902450" cy="1454275"/>
        </a:xfrm>
      </xdr:grpSpPr>
      <xdr:pic>
        <xdr:nvPicPr>
          <xdr:cNvPr id="53" name="Picture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16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>
            <a:fillRect/>
          </a:stretch>
        </xdr:blipFill>
        <xdr:spPr bwMode="auto">
          <a:xfrm>
            <a:off x="1462772" y="37463855"/>
            <a:ext cx="900000" cy="3388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4" name="Рисунок 53"/>
          <xdr:cNvPicPr>
            <a:picLocks noChangeAspect="1"/>
          </xdr:cNvPicPr>
        </xdr:nvPicPr>
        <xdr:blipFill>
          <a:blip xmlns:r="http://schemas.openxmlformats.org/officeDocument/2006/relationships" r:embed="rId14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460322" y="37464618"/>
            <a:ext cx="777657" cy="337298"/>
          </a:xfrm>
          <a:prstGeom prst="rect">
            <a:avLst/>
          </a:prstGeom>
        </xdr:spPr>
      </xdr:pic>
      <xdr:pic>
        <xdr:nvPicPr>
          <xdr:cNvPr id="55" name="Рисунок 54"/>
          <xdr:cNvPicPr>
            <a:picLocks noChangeAspect="1"/>
          </xdr:cNvPicPr>
        </xdr:nvPicPr>
        <xdr:blipFill>
          <a:blip xmlns:r="http://schemas.openxmlformats.org/officeDocument/2006/relationships" r:embed="rId15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908275" y="37841462"/>
            <a:ext cx="881857" cy="1076668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523875</xdr:colOff>
      <xdr:row>133</xdr:row>
      <xdr:rowOff>180975</xdr:rowOff>
    </xdr:from>
    <xdr:to>
      <xdr:col>0</xdr:col>
      <xdr:colOff>2237634</xdr:colOff>
      <xdr:row>137</xdr:row>
      <xdr:rowOff>18382</xdr:rowOff>
    </xdr:to>
    <xdr:grpSp>
      <xdr:nvGrpSpPr>
        <xdr:cNvPr id="56" name="Группа 55"/>
        <xdr:cNvGrpSpPr/>
      </xdr:nvGrpSpPr>
      <xdr:grpSpPr>
        <a:xfrm>
          <a:off x="523875" y="39957375"/>
          <a:ext cx="1713759" cy="1018507"/>
          <a:chOff x="460322" y="37463855"/>
          <a:chExt cx="1902450" cy="1454275"/>
        </a:xfrm>
      </xdr:grpSpPr>
      <xdr:pic>
        <xdr:nvPicPr>
          <xdr:cNvPr id="57" name="Picture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16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rcRect/>
          <a:stretch>
            <a:fillRect/>
          </a:stretch>
        </xdr:blipFill>
        <xdr:spPr bwMode="auto">
          <a:xfrm>
            <a:off x="1462772" y="37463855"/>
            <a:ext cx="900000" cy="33882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8" name="Рисунок 57"/>
          <xdr:cNvPicPr>
            <a:picLocks noChangeAspect="1"/>
          </xdr:cNvPicPr>
        </xdr:nvPicPr>
        <xdr:blipFill>
          <a:blip xmlns:r="http://schemas.openxmlformats.org/officeDocument/2006/relationships" r:embed="rId14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460322" y="37464618"/>
            <a:ext cx="777657" cy="337298"/>
          </a:xfrm>
          <a:prstGeom prst="rect">
            <a:avLst/>
          </a:prstGeom>
        </xdr:spPr>
      </xdr:pic>
      <xdr:pic>
        <xdr:nvPicPr>
          <xdr:cNvPr id="59" name="Рисунок 58"/>
          <xdr:cNvPicPr>
            <a:picLocks noChangeAspect="1"/>
          </xdr:cNvPicPr>
        </xdr:nvPicPr>
        <xdr:blipFill>
          <a:blip xmlns:r="http://schemas.openxmlformats.org/officeDocument/2006/relationships" r:embed="rId15" cstate="email">
            <a:extLst>
              <a:ext uri="{28A0092B-C50C-407E-A947-70E740481C1C}">
                <a14:useLocalDpi xmlns:a14="http://schemas.microsoft.com/office/drawing/2010/main"/>
              </a:ext>
            </a:extLst>
          </a:blip>
          <a:stretch>
            <a:fillRect/>
          </a:stretch>
        </xdr:blipFill>
        <xdr:spPr>
          <a:xfrm>
            <a:off x="908275" y="37841462"/>
            <a:ext cx="881857" cy="1076668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3"/>
  <sheetViews>
    <sheetView tabSelected="1" workbookViewId="0">
      <selection activeCell="D1" sqref="D1"/>
    </sheetView>
  </sheetViews>
  <sheetFormatPr defaultRowHeight="15" x14ac:dyDescent="0.25"/>
  <cols>
    <col min="1" max="1" width="40.85546875" customWidth="1"/>
    <col min="2" max="2" width="38.5703125" customWidth="1"/>
    <col min="6" max="6" width="10.28515625" customWidth="1"/>
    <col min="7" max="7" width="12" customWidth="1"/>
    <col min="8" max="8" width="11.7109375" customWidth="1"/>
    <col min="9" max="9" width="18.140625" customWidth="1"/>
  </cols>
  <sheetData>
    <row r="1" spans="1:9" s="1" customFormat="1" ht="117" customHeight="1" x14ac:dyDescent="0.25">
      <c r="A1" s="2"/>
      <c r="B1" s="3"/>
      <c r="C1" s="3"/>
      <c r="D1" s="3"/>
      <c r="E1" s="3"/>
      <c r="F1" s="3"/>
      <c r="G1" s="3"/>
      <c r="H1" s="3"/>
      <c r="I1" s="3"/>
    </row>
    <row r="2" spans="1:9" s="1" customFormat="1" ht="8.25" hidden="1" customHeight="1" x14ac:dyDescent="0.25">
      <c r="A2" s="4"/>
      <c r="B2" s="5"/>
      <c r="C2" s="6"/>
      <c r="D2" s="6"/>
      <c r="E2" s="7"/>
      <c r="F2" s="7"/>
      <c r="G2" s="7"/>
      <c r="H2" s="8"/>
      <c r="I2" s="9"/>
    </row>
    <row r="3" spans="1:9" s="1" customFormat="1" ht="18.75" hidden="1" customHeight="1" x14ac:dyDescent="0.25">
      <c r="A3" s="4"/>
      <c r="B3" s="5"/>
      <c r="C3" s="6"/>
      <c r="D3" s="6"/>
      <c r="E3" s="7"/>
      <c r="F3" s="7"/>
      <c r="G3" s="7"/>
      <c r="H3" s="8"/>
      <c r="I3" s="9"/>
    </row>
    <row r="4" spans="1:9" s="1" customFormat="1" ht="9.75" hidden="1" customHeight="1" x14ac:dyDescent="0.25">
      <c r="A4" s="10"/>
      <c r="B4" s="11"/>
      <c r="C4" s="12"/>
      <c r="D4" s="12"/>
      <c r="E4" s="12"/>
      <c r="F4" s="12"/>
      <c r="G4" s="12"/>
      <c r="H4" s="13"/>
      <c r="I4" s="13"/>
    </row>
    <row r="5" spans="1:9" s="1" customFormat="1" ht="30" customHeight="1" x14ac:dyDescent="0.25">
      <c r="A5" s="14" t="s">
        <v>0</v>
      </c>
      <c r="B5" s="15" t="s">
        <v>1</v>
      </c>
      <c r="C5" s="16" t="s">
        <v>2</v>
      </c>
      <c r="D5" s="16"/>
      <c r="E5" s="16"/>
      <c r="F5" s="17" t="s">
        <v>3</v>
      </c>
      <c r="G5" s="18" t="s">
        <v>4</v>
      </c>
      <c r="H5" s="19" t="s">
        <v>5</v>
      </c>
      <c r="I5" s="19"/>
    </row>
    <row r="6" spans="1:9" s="1" customFormat="1" ht="20.100000000000001" customHeight="1" x14ac:dyDescent="0.25">
      <c r="A6" s="20"/>
      <c r="B6" s="15"/>
      <c r="C6" s="21" t="s">
        <v>6</v>
      </c>
      <c r="D6" s="21" t="s">
        <v>7</v>
      </c>
      <c r="E6" s="21" t="s">
        <v>8</v>
      </c>
      <c r="F6" s="22" t="s">
        <v>9</v>
      </c>
      <c r="G6" s="22" t="s">
        <v>10</v>
      </c>
      <c r="H6" s="23" t="s">
        <v>11</v>
      </c>
      <c r="I6" s="23" t="s">
        <v>12</v>
      </c>
    </row>
    <row r="7" spans="1:9" s="1" customFormat="1" ht="36" customHeight="1" x14ac:dyDescent="0.25">
      <c r="A7" s="24"/>
      <c r="B7" s="68" t="s">
        <v>13</v>
      </c>
      <c r="C7" s="69"/>
      <c r="D7" s="69"/>
      <c r="E7" s="69"/>
      <c r="F7" s="69"/>
      <c r="G7" s="69"/>
      <c r="H7" s="69"/>
      <c r="I7" s="69"/>
    </row>
    <row r="8" spans="1:9" s="1" customFormat="1" ht="15" customHeight="1" x14ac:dyDescent="0.25">
      <c r="A8" s="25"/>
      <c r="B8" s="26" t="s">
        <v>14</v>
      </c>
      <c r="C8" s="27">
        <v>2.2999999999999998</v>
      </c>
      <c r="D8" s="27" t="s">
        <v>15</v>
      </c>
      <c r="E8" s="27">
        <v>0.71499999999999997</v>
      </c>
      <c r="F8" s="28" t="s">
        <v>16</v>
      </c>
      <c r="G8" s="29" t="s">
        <v>17</v>
      </c>
      <c r="H8" s="30">
        <v>14056</v>
      </c>
      <c r="I8" s="31">
        <f>H8+H9</f>
        <v>36990</v>
      </c>
    </row>
    <row r="9" spans="1:9" s="1" customFormat="1" ht="15" customHeight="1" x14ac:dyDescent="0.25">
      <c r="A9" s="25"/>
      <c r="B9" s="26" t="s">
        <v>18</v>
      </c>
      <c r="C9" s="32"/>
      <c r="D9" s="32"/>
      <c r="E9" s="32"/>
      <c r="F9" s="28" t="s">
        <v>15</v>
      </c>
      <c r="G9" s="29" t="s">
        <v>19</v>
      </c>
      <c r="H9" s="30">
        <v>22934</v>
      </c>
      <c r="I9" s="33"/>
    </row>
    <row r="10" spans="1:9" s="1" customFormat="1" ht="15" customHeight="1" x14ac:dyDescent="0.25">
      <c r="A10" s="25"/>
      <c r="B10" s="26" t="s">
        <v>20</v>
      </c>
      <c r="C10" s="27">
        <v>2.5</v>
      </c>
      <c r="D10" s="27" t="s">
        <v>15</v>
      </c>
      <c r="E10" s="27">
        <v>0.77500000000000002</v>
      </c>
      <c r="F10" s="28" t="s">
        <v>16</v>
      </c>
      <c r="G10" s="29" t="s">
        <v>17</v>
      </c>
      <c r="H10" s="30">
        <v>15956</v>
      </c>
      <c r="I10" s="31">
        <f>H10+H11</f>
        <v>41990</v>
      </c>
    </row>
    <row r="11" spans="1:9" s="1" customFormat="1" ht="15" customHeight="1" x14ac:dyDescent="0.25">
      <c r="A11" s="25"/>
      <c r="B11" s="26" t="s">
        <v>21</v>
      </c>
      <c r="C11" s="32"/>
      <c r="D11" s="32"/>
      <c r="E11" s="32"/>
      <c r="F11" s="28" t="s">
        <v>15</v>
      </c>
      <c r="G11" s="29" t="s">
        <v>19</v>
      </c>
      <c r="H11" s="30">
        <v>26034</v>
      </c>
      <c r="I11" s="33"/>
    </row>
    <row r="12" spans="1:9" s="1" customFormat="1" ht="15" customHeight="1" x14ac:dyDescent="0.25">
      <c r="A12" s="25"/>
      <c r="B12" s="26" t="s">
        <v>22</v>
      </c>
      <c r="C12" s="27">
        <v>3.45</v>
      </c>
      <c r="D12" s="27" t="s">
        <v>15</v>
      </c>
      <c r="E12" s="27">
        <v>1.1200000000000001</v>
      </c>
      <c r="F12" s="28" t="s">
        <v>23</v>
      </c>
      <c r="G12" s="29" t="s">
        <v>17</v>
      </c>
      <c r="H12" s="30">
        <v>20647</v>
      </c>
      <c r="I12" s="31">
        <f>H12+H13</f>
        <v>58990</v>
      </c>
    </row>
    <row r="13" spans="1:9" s="1" customFormat="1" ht="15" customHeight="1" x14ac:dyDescent="0.25">
      <c r="A13" s="25"/>
      <c r="B13" s="26" t="s">
        <v>24</v>
      </c>
      <c r="C13" s="32"/>
      <c r="D13" s="32"/>
      <c r="E13" s="32"/>
      <c r="F13" s="28" t="s">
        <v>15</v>
      </c>
      <c r="G13" s="29" t="s">
        <v>19</v>
      </c>
      <c r="H13" s="30">
        <v>38343</v>
      </c>
      <c r="I13" s="33"/>
    </row>
    <row r="14" spans="1:9" s="1" customFormat="1" ht="15" customHeight="1" x14ac:dyDescent="0.25">
      <c r="A14" s="25"/>
      <c r="B14" s="26" t="s">
        <v>25</v>
      </c>
      <c r="C14" s="27">
        <v>4.8499999999999996</v>
      </c>
      <c r="D14" s="27" t="s">
        <v>15</v>
      </c>
      <c r="E14" s="27">
        <v>1.48</v>
      </c>
      <c r="F14" s="28" t="s">
        <v>26</v>
      </c>
      <c r="G14" s="29" t="s">
        <v>27</v>
      </c>
      <c r="H14" s="30">
        <v>30526</v>
      </c>
      <c r="I14" s="31">
        <f>H14+H15</f>
        <v>70990</v>
      </c>
    </row>
    <row r="15" spans="1:9" s="1" customFormat="1" ht="15" customHeight="1" x14ac:dyDescent="0.25">
      <c r="A15" s="25"/>
      <c r="B15" s="26" t="s">
        <v>28</v>
      </c>
      <c r="C15" s="32"/>
      <c r="D15" s="32"/>
      <c r="E15" s="32"/>
      <c r="F15" s="28" t="s">
        <v>15</v>
      </c>
      <c r="G15" s="29" t="s">
        <v>29</v>
      </c>
      <c r="H15" s="30">
        <v>40464</v>
      </c>
      <c r="I15" s="33"/>
    </row>
    <row r="16" spans="1:9" s="1" customFormat="1" ht="15" customHeight="1" x14ac:dyDescent="0.25">
      <c r="A16" s="25"/>
      <c r="B16" s="26" t="s">
        <v>30</v>
      </c>
      <c r="C16" s="27">
        <v>6.4</v>
      </c>
      <c r="D16" s="27" t="s">
        <v>15</v>
      </c>
      <c r="E16" s="27">
        <v>2.17</v>
      </c>
      <c r="F16" s="28" t="s">
        <v>31</v>
      </c>
      <c r="G16" s="29" t="s">
        <v>27</v>
      </c>
      <c r="H16" s="30">
        <v>33996</v>
      </c>
      <c r="I16" s="31">
        <f>H16+H17</f>
        <v>84990</v>
      </c>
    </row>
    <row r="17" spans="1:9" s="1" customFormat="1" ht="15" customHeight="1" x14ac:dyDescent="0.25">
      <c r="A17" s="25"/>
      <c r="B17" s="26" t="s">
        <v>32</v>
      </c>
      <c r="C17" s="32"/>
      <c r="D17" s="32"/>
      <c r="E17" s="32"/>
      <c r="F17" s="28" t="s">
        <v>15</v>
      </c>
      <c r="G17" s="29" t="s">
        <v>33</v>
      </c>
      <c r="H17" s="30">
        <v>50994</v>
      </c>
      <c r="I17" s="33"/>
    </row>
    <row r="18" spans="1:9" s="1" customFormat="1" ht="15" customHeight="1" x14ac:dyDescent="0.25">
      <c r="A18" s="25"/>
      <c r="B18" s="26" t="s">
        <v>34</v>
      </c>
      <c r="C18" s="27">
        <v>8</v>
      </c>
      <c r="D18" s="27" t="s">
        <v>15</v>
      </c>
      <c r="E18" s="27">
        <v>2.78</v>
      </c>
      <c r="F18" s="28" t="s">
        <v>35</v>
      </c>
      <c r="G18" s="29" t="s">
        <v>27</v>
      </c>
      <c r="H18" s="30">
        <v>39996</v>
      </c>
      <c r="I18" s="31">
        <f>H18+H19</f>
        <v>99990</v>
      </c>
    </row>
    <row r="19" spans="1:9" s="1" customFormat="1" ht="15" customHeight="1" x14ac:dyDescent="0.25">
      <c r="A19" s="25"/>
      <c r="B19" s="26" t="s">
        <v>36</v>
      </c>
      <c r="C19" s="32"/>
      <c r="D19" s="32"/>
      <c r="E19" s="32"/>
      <c r="F19" s="28" t="s">
        <v>15</v>
      </c>
      <c r="G19" s="29" t="s">
        <v>33</v>
      </c>
      <c r="H19" s="30">
        <v>59994</v>
      </c>
      <c r="I19" s="33"/>
    </row>
    <row r="20" spans="1:9" s="1" customFormat="1" ht="34.5" customHeight="1" x14ac:dyDescent="0.25">
      <c r="A20" s="34"/>
      <c r="B20" s="68" t="s">
        <v>37</v>
      </c>
      <c r="C20" s="69"/>
      <c r="D20" s="69"/>
      <c r="E20" s="69"/>
      <c r="F20" s="69"/>
      <c r="G20" s="69"/>
      <c r="H20" s="69"/>
      <c r="I20" s="69"/>
    </row>
    <row r="21" spans="1:9" s="1" customFormat="1" ht="15" customHeight="1" x14ac:dyDescent="0.25">
      <c r="A21" s="34"/>
      <c r="B21" s="26" t="s">
        <v>38</v>
      </c>
      <c r="C21" s="35">
        <v>2.5</v>
      </c>
      <c r="D21" s="35">
        <v>3.15</v>
      </c>
      <c r="E21" s="36">
        <v>0.71</v>
      </c>
      <c r="F21" s="37" t="s">
        <v>39</v>
      </c>
      <c r="G21" s="37" t="s">
        <v>40</v>
      </c>
      <c r="H21" s="38">
        <v>13500</v>
      </c>
      <c r="I21" s="39">
        <f>H21+H22</f>
        <v>42290</v>
      </c>
    </row>
    <row r="22" spans="1:9" s="1" customFormat="1" ht="15" customHeight="1" x14ac:dyDescent="0.25">
      <c r="A22" s="34"/>
      <c r="B22" s="26" t="s">
        <v>41</v>
      </c>
      <c r="C22" s="35"/>
      <c r="D22" s="35"/>
      <c r="E22" s="36"/>
      <c r="F22" s="37" t="s">
        <v>15</v>
      </c>
      <c r="G22" s="37" t="s">
        <v>42</v>
      </c>
      <c r="H22" s="38">
        <v>28790</v>
      </c>
      <c r="I22" s="40"/>
    </row>
    <row r="23" spans="1:9" s="1" customFormat="1" ht="15" customHeight="1" x14ac:dyDescent="0.25">
      <c r="A23" s="34"/>
      <c r="B23" s="26" t="s">
        <v>43</v>
      </c>
      <c r="C23" s="35">
        <v>3.15</v>
      </c>
      <c r="D23" s="35">
        <v>3.6</v>
      </c>
      <c r="E23" s="36">
        <v>1.02</v>
      </c>
      <c r="F23" s="37" t="s">
        <v>44</v>
      </c>
      <c r="G23" s="37" t="s">
        <v>40</v>
      </c>
      <c r="H23" s="38">
        <v>16497</v>
      </c>
      <c r="I23" s="39">
        <f>H23+H24</f>
        <v>54990</v>
      </c>
    </row>
    <row r="24" spans="1:9" s="1" customFormat="1" ht="15" customHeight="1" x14ac:dyDescent="0.25">
      <c r="A24" s="34"/>
      <c r="B24" s="26" t="s">
        <v>45</v>
      </c>
      <c r="C24" s="35"/>
      <c r="D24" s="35"/>
      <c r="E24" s="36"/>
      <c r="F24" s="37" t="s">
        <v>15</v>
      </c>
      <c r="G24" s="37" t="s">
        <v>42</v>
      </c>
      <c r="H24" s="38">
        <v>38493</v>
      </c>
      <c r="I24" s="40"/>
    </row>
    <row r="25" spans="1:9" s="1" customFormat="1" ht="15" customHeight="1" x14ac:dyDescent="0.25">
      <c r="A25" s="41"/>
      <c r="B25" s="26" t="s">
        <v>46</v>
      </c>
      <c r="C25" s="35">
        <v>5</v>
      </c>
      <c r="D25" s="35">
        <v>5.4</v>
      </c>
      <c r="E25" s="36">
        <v>2.0499999999999998</v>
      </c>
      <c r="F25" s="37" t="s">
        <v>47</v>
      </c>
      <c r="G25" s="37" t="s">
        <v>40</v>
      </c>
      <c r="H25" s="38">
        <v>22497</v>
      </c>
      <c r="I25" s="39">
        <f t="shared" ref="I25" si="0">H25+H26</f>
        <v>74990</v>
      </c>
    </row>
    <row r="26" spans="1:9" s="1" customFormat="1" ht="15" customHeight="1" x14ac:dyDescent="0.25">
      <c r="A26" s="41"/>
      <c r="B26" s="26" t="s">
        <v>48</v>
      </c>
      <c r="C26" s="35"/>
      <c r="D26" s="35"/>
      <c r="E26" s="36"/>
      <c r="F26" s="37" t="s">
        <v>15</v>
      </c>
      <c r="G26" s="37" t="s">
        <v>49</v>
      </c>
      <c r="H26" s="38">
        <v>52493</v>
      </c>
      <c r="I26" s="40"/>
    </row>
    <row r="27" spans="1:9" s="1" customFormat="1" ht="15" customHeight="1" x14ac:dyDescent="0.25">
      <c r="A27" s="41"/>
      <c r="B27" s="26" t="s">
        <v>50</v>
      </c>
      <c r="C27" s="35">
        <v>6.1</v>
      </c>
      <c r="D27" s="35">
        <v>6.8</v>
      </c>
      <c r="E27" s="36">
        <v>1.9</v>
      </c>
      <c r="F27" s="37" t="s">
        <v>51</v>
      </c>
      <c r="G27" s="37" t="s">
        <v>52</v>
      </c>
      <c r="H27" s="38">
        <v>35636</v>
      </c>
      <c r="I27" s="39">
        <f t="shared" ref="I27" si="1">H27+H28</f>
        <v>98990</v>
      </c>
    </row>
    <row r="28" spans="1:9" s="1" customFormat="1" ht="15" customHeight="1" x14ac:dyDescent="0.25">
      <c r="A28" s="41"/>
      <c r="B28" s="26" t="s">
        <v>53</v>
      </c>
      <c r="C28" s="35"/>
      <c r="D28" s="35"/>
      <c r="E28" s="36"/>
      <c r="F28" s="37" t="s">
        <v>15</v>
      </c>
      <c r="G28" s="37" t="s">
        <v>54</v>
      </c>
      <c r="H28" s="38">
        <v>63354</v>
      </c>
      <c r="I28" s="40"/>
    </row>
    <row r="29" spans="1:9" s="1" customFormat="1" ht="15" customHeight="1" x14ac:dyDescent="0.25">
      <c r="A29" s="41"/>
      <c r="B29" s="26" t="s">
        <v>55</v>
      </c>
      <c r="C29" s="35">
        <v>7.1</v>
      </c>
      <c r="D29" s="35">
        <v>8.1</v>
      </c>
      <c r="E29" s="36">
        <v>2.33</v>
      </c>
      <c r="F29" s="37" t="s">
        <v>56</v>
      </c>
      <c r="G29" s="37" t="s">
        <v>52</v>
      </c>
      <c r="H29" s="38">
        <v>41756</v>
      </c>
      <c r="I29" s="39">
        <f t="shared" ref="I29" si="2">H29+H30</f>
        <v>115990</v>
      </c>
    </row>
    <row r="30" spans="1:9" s="1" customFormat="1" ht="15" customHeight="1" x14ac:dyDescent="0.25">
      <c r="A30" s="41"/>
      <c r="B30" s="26" t="s">
        <v>57</v>
      </c>
      <c r="C30" s="35"/>
      <c r="D30" s="35"/>
      <c r="E30" s="36"/>
      <c r="F30" s="37" t="s">
        <v>15</v>
      </c>
      <c r="G30" s="37" t="s">
        <v>54</v>
      </c>
      <c r="H30" s="38">
        <v>74234</v>
      </c>
      <c r="I30" s="40"/>
    </row>
    <row r="31" spans="1:9" s="1" customFormat="1" ht="56.25" customHeight="1" x14ac:dyDescent="0.25">
      <c r="A31" s="34"/>
      <c r="B31" s="68" t="s">
        <v>58</v>
      </c>
      <c r="C31" s="69"/>
      <c r="D31" s="69"/>
      <c r="E31" s="69"/>
      <c r="F31" s="69"/>
      <c r="G31" s="69"/>
      <c r="H31" s="69"/>
      <c r="I31" s="69"/>
    </row>
    <row r="32" spans="1:9" s="1" customFormat="1" ht="23.25" customHeight="1" x14ac:dyDescent="0.25">
      <c r="A32" s="34"/>
      <c r="B32" s="26" t="s">
        <v>59</v>
      </c>
      <c r="C32" s="35">
        <v>2.5</v>
      </c>
      <c r="D32" s="35">
        <v>3.2</v>
      </c>
      <c r="E32" s="43">
        <v>0.54500000000000004</v>
      </c>
      <c r="F32" s="44" t="s">
        <v>60</v>
      </c>
      <c r="G32" s="37" t="s">
        <v>61</v>
      </c>
      <c r="H32" s="45">
        <v>22397</v>
      </c>
      <c r="I32" s="40">
        <f>H32+H33</f>
        <v>69990</v>
      </c>
    </row>
    <row r="33" spans="1:9" s="1" customFormat="1" ht="23.25" customHeight="1" x14ac:dyDescent="0.25">
      <c r="A33" s="34"/>
      <c r="B33" s="26" t="s">
        <v>62</v>
      </c>
      <c r="C33" s="35"/>
      <c r="D33" s="35"/>
      <c r="E33" s="43"/>
      <c r="F33" s="37" t="s">
        <v>15</v>
      </c>
      <c r="G33" s="37" t="s">
        <v>63</v>
      </c>
      <c r="H33" s="45">
        <v>47593</v>
      </c>
      <c r="I33" s="40"/>
    </row>
    <row r="34" spans="1:9" s="1" customFormat="1" ht="23.25" customHeight="1" x14ac:dyDescent="0.25">
      <c r="A34" s="34"/>
      <c r="B34" s="26" t="s">
        <v>64</v>
      </c>
      <c r="C34" s="35">
        <v>3.5</v>
      </c>
      <c r="D34" s="35">
        <v>4</v>
      </c>
      <c r="E34" s="43">
        <v>0.86499999999999999</v>
      </c>
      <c r="F34" s="44" t="s">
        <v>60</v>
      </c>
      <c r="G34" s="37" t="s">
        <v>61</v>
      </c>
      <c r="H34" s="45">
        <v>29037</v>
      </c>
      <c r="I34" s="40">
        <f>H34+H35</f>
        <v>87990</v>
      </c>
    </row>
    <row r="35" spans="1:9" s="1" customFormat="1" ht="23.25" customHeight="1" x14ac:dyDescent="0.25">
      <c r="A35" s="34"/>
      <c r="B35" s="26" t="s">
        <v>65</v>
      </c>
      <c r="C35" s="35"/>
      <c r="D35" s="35"/>
      <c r="E35" s="43"/>
      <c r="F35" s="37" t="s">
        <v>15</v>
      </c>
      <c r="G35" s="37" t="s">
        <v>66</v>
      </c>
      <c r="H35" s="45">
        <v>58953</v>
      </c>
      <c r="I35" s="40"/>
    </row>
    <row r="36" spans="1:9" s="1" customFormat="1" ht="23.25" customHeight="1" x14ac:dyDescent="0.25">
      <c r="A36" s="34"/>
      <c r="B36" s="26" t="s">
        <v>67</v>
      </c>
      <c r="C36" s="35">
        <v>4.2</v>
      </c>
      <c r="D36" s="35">
        <v>5.4</v>
      </c>
      <c r="E36" s="43">
        <v>1.2150000000000001</v>
      </c>
      <c r="F36" s="37" t="s">
        <v>68</v>
      </c>
      <c r="G36" s="37" t="s">
        <v>69</v>
      </c>
      <c r="H36" s="45">
        <v>33277</v>
      </c>
      <c r="I36" s="40">
        <f>H36+H37</f>
        <v>103990</v>
      </c>
    </row>
    <row r="37" spans="1:9" s="1" customFormat="1" ht="23.25" customHeight="1" x14ac:dyDescent="0.25">
      <c r="A37" s="34"/>
      <c r="B37" s="26" t="s">
        <v>70</v>
      </c>
      <c r="C37" s="35"/>
      <c r="D37" s="35"/>
      <c r="E37" s="43"/>
      <c r="F37" s="37" t="s">
        <v>15</v>
      </c>
      <c r="G37" s="37" t="s">
        <v>71</v>
      </c>
      <c r="H37" s="45">
        <v>70713</v>
      </c>
      <c r="I37" s="40"/>
    </row>
    <row r="38" spans="1:9" s="1" customFormat="1" ht="23.25" customHeight="1" x14ac:dyDescent="0.25">
      <c r="A38" s="34"/>
      <c r="B38" s="26" t="s">
        <v>72</v>
      </c>
      <c r="C38" s="35">
        <v>5</v>
      </c>
      <c r="D38" s="35">
        <v>5.4</v>
      </c>
      <c r="E38" s="43">
        <v>1.5149999999999999</v>
      </c>
      <c r="F38" s="37" t="s">
        <v>73</v>
      </c>
      <c r="G38" s="37" t="s">
        <v>69</v>
      </c>
      <c r="H38" s="45">
        <v>41247</v>
      </c>
      <c r="I38" s="40">
        <f>H38+H39</f>
        <v>124990</v>
      </c>
    </row>
    <row r="39" spans="1:9" s="1" customFormat="1" ht="23.25" customHeight="1" x14ac:dyDescent="0.25">
      <c r="A39" s="34"/>
      <c r="B39" s="26" t="s">
        <v>74</v>
      </c>
      <c r="C39" s="35"/>
      <c r="D39" s="35"/>
      <c r="E39" s="43"/>
      <c r="F39" s="37" t="s">
        <v>15</v>
      </c>
      <c r="G39" s="37" t="s">
        <v>71</v>
      </c>
      <c r="H39" s="45">
        <v>83743</v>
      </c>
      <c r="I39" s="40"/>
    </row>
    <row r="40" spans="1:9" s="1" customFormat="1" ht="23.25" customHeight="1" x14ac:dyDescent="0.25">
      <c r="A40" s="34"/>
      <c r="B40" s="26" t="s">
        <v>75</v>
      </c>
      <c r="C40" s="35">
        <v>6.1</v>
      </c>
      <c r="D40" s="35">
        <v>6.8</v>
      </c>
      <c r="E40" s="43">
        <v>1.79</v>
      </c>
      <c r="F40" s="37" t="s">
        <v>76</v>
      </c>
      <c r="G40" s="37" t="s">
        <v>77</v>
      </c>
      <c r="H40" s="45">
        <v>43797</v>
      </c>
      <c r="I40" s="40">
        <f>H40+H41</f>
        <v>145990</v>
      </c>
    </row>
    <row r="41" spans="1:9" s="1" customFormat="1" ht="23.25" customHeight="1" x14ac:dyDescent="0.25">
      <c r="A41" s="34"/>
      <c r="B41" s="26" t="s">
        <v>78</v>
      </c>
      <c r="C41" s="35"/>
      <c r="D41" s="35"/>
      <c r="E41" s="43"/>
      <c r="F41" s="37" t="s">
        <v>15</v>
      </c>
      <c r="G41" s="37" t="s">
        <v>33</v>
      </c>
      <c r="H41" s="45">
        <v>102193</v>
      </c>
      <c r="I41" s="40"/>
    </row>
    <row r="42" spans="1:9" s="1" customFormat="1" ht="23.25" customHeight="1" x14ac:dyDescent="0.25">
      <c r="A42" s="34"/>
      <c r="B42" s="26" t="s">
        <v>79</v>
      </c>
      <c r="C42" s="35">
        <v>7.1</v>
      </c>
      <c r="D42" s="35">
        <v>8.1</v>
      </c>
      <c r="E42" s="43">
        <v>2.13</v>
      </c>
      <c r="F42" s="37" t="s">
        <v>80</v>
      </c>
      <c r="G42" s="37" t="s">
        <v>77</v>
      </c>
      <c r="H42" s="45">
        <v>57037</v>
      </c>
      <c r="I42" s="40">
        <f>H42+H43</f>
        <v>183990</v>
      </c>
    </row>
    <row r="43" spans="1:9" s="1" customFormat="1" ht="23.25" customHeight="1" x14ac:dyDescent="0.25">
      <c r="A43" s="34"/>
      <c r="B43" s="26" t="s">
        <v>81</v>
      </c>
      <c r="C43" s="35"/>
      <c r="D43" s="35"/>
      <c r="E43" s="43"/>
      <c r="F43" s="37" t="s">
        <v>15</v>
      </c>
      <c r="G43" s="37" t="s">
        <v>33</v>
      </c>
      <c r="H43" s="45">
        <v>126953</v>
      </c>
      <c r="I43" s="40"/>
    </row>
    <row r="44" spans="1:9" s="1" customFormat="1" ht="57" customHeight="1" x14ac:dyDescent="0.25">
      <c r="A44" s="25"/>
      <c r="B44" s="68" t="s">
        <v>82</v>
      </c>
      <c r="C44" s="69"/>
      <c r="D44" s="69"/>
      <c r="E44" s="69"/>
      <c r="F44" s="69"/>
      <c r="G44" s="69"/>
      <c r="H44" s="69"/>
      <c r="I44" s="69"/>
    </row>
    <row r="45" spans="1:9" s="1" customFormat="1" ht="23.25" customHeight="1" x14ac:dyDescent="0.25">
      <c r="A45" s="25"/>
      <c r="B45" s="26" t="s">
        <v>83</v>
      </c>
      <c r="C45" s="28">
        <v>2.2000000000000002</v>
      </c>
      <c r="D45" s="28">
        <v>2.5</v>
      </c>
      <c r="E45" s="28" t="s">
        <v>15</v>
      </c>
      <c r="F45" s="28" t="s">
        <v>84</v>
      </c>
      <c r="G45" s="29" t="s">
        <v>85</v>
      </c>
      <c r="H45" s="46">
        <v>23400</v>
      </c>
      <c r="I45" s="46" t="s">
        <v>15</v>
      </c>
    </row>
    <row r="46" spans="1:9" s="1" customFormat="1" ht="23.25" customHeight="1" x14ac:dyDescent="0.25">
      <c r="A46" s="25"/>
      <c r="B46" s="26" t="s">
        <v>86</v>
      </c>
      <c r="C46" s="27">
        <v>2.5</v>
      </c>
      <c r="D46" s="27">
        <v>3.2</v>
      </c>
      <c r="E46" s="27">
        <v>0.54500000000000004</v>
      </c>
      <c r="F46" s="28" t="s">
        <v>84</v>
      </c>
      <c r="G46" s="29" t="s">
        <v>85</v>
      </c>
      <c r="H46" s="46">
        <v>24637</v>
      </c>
      <c r="I46" s="47">
        <f>H46+H47</f>
        <v>76990</v>
      </c>
    </row>
    <row r="47" spans="1:9" s="1" customFormat="1" ht="23.25" customHeight="1" x14ac:dyDescent="0.25">
      <c r="A47" s="25"/>
      <c r="B47" s="26" t="s">
        <v>87</v>
      </c>
      <c r="C47" s="32"/>
      <c r="D47" s="32"/>
      <c r="E47" s="32"/>
      <c r="F47" s="28" t="s">
        <v>15</v>
      </c>
      <c r="G47" s="29" t="s">
        <v>66</v>
      </c>
      <c r="H47" s="46">
        <v>52353</v>
      </c>
      <c r="I47" s="48"/>
    </row>
    <row r="48" spans="1:9" s="1" customFormat="1" ht="23.25" customHeight="1" x14ac:dyDescent="0.25">
      <c r="A48" s="25"/>
      <c r="B48" s="26" t="s">
        <v>88</v>
      </c>
      <c r="C48" s="27">
        <v>3.5</v>
      </c>
      <c r="D48" s="27">
        <v>4</v>
      </c>
      <c r="E48" s="27">
        <v>0.91</v>
      </c>
      <c r="F48" s="28" t="s">
        <v>84</v>
      </c>
      <c r="G48" s="29" t="s">
        <v>85</v>
      </c>
      <c r="H48" s="46">
        <v>31347</v>
      </c>
      <c r="I48" s="47">
        <f>H48+H49</f>
        <v>94990</v>
      </c>
    </row>
    <row r="49" spans="1:9" s="1" customFormat="1" ht="23.25" customHeight="1" x14ac:dyDescent="0.25">
      <c r="A49" s="25"/>
      <c r="B49" s="26" t="s">
        <v>89</v>
      </c>
      <c r="C49" s="32"/>
      <c r="D49" s="32"/>
      <c r="E49" s="32"/>
      <c r="F49" s="28" t="s">
        <v>15</v>
      </c>
      <c r="G49" s="29" t="s">
        <v>66</v>
      </c>
      <c r="H49" s="46">
        <v>63643</v>
      </c>
      <c r="I49" s="48"/>
    </row>
    <row r="50" spans="1:9" s="1" customFormat="1" ht="23.25" customHeight="1" x14ac:dyDescent="0.25">
      <c r="A50" s="25"/>
      <c r="B50" s="26" t="s">
        <v>90</v>
      </c>
      <c r="C50" s="27">
        <v>4.2</v>
      </c>
      <c r="D50" s="27">
        <v>5.4</v>
      </c>
      <c r="E50" s="27">
        <v>1.28</v>
      </c>
      <c r="F50" s="28" t="s">
        <v>91</v>
      </c>
      <c r="G50" s="29" t="s">
        <v>85</v>
      </c>
      <c r="H50" s="46">
        <v>39437</v>
      </c>
      <c r="I50" s="47">
        <f>H50+H51</f>
        <v>115990</v>
      </c>
    </row>
    <row r="51" spans="1:9" s="1" customFormat="1" ht="23.25" customHeight="1" x14ac:dyDescent="0.25">
      <c r="A51" s="25"/>
      <c r="B51" s="26" t="s">
        <v>92</v>
      </c>
      <c r="C51" s="32"/>
      <c r="D51" s="32"/>
      <c r="E51" s="32"/>
      <c r="F51" s="28" t="s">
        <v>15</v>
      </c>
      <c r="G51" s="29" t="s">
        <v>66</v>
      </c>
      <c r="H51" s="46">
        <v>76553</v>
      </c>
      <c r="I51" s="48"/>
    </row>
    <row r="52" spans="1:9" s="1" customFormat="1" ht="23.25" customHeight="1" x14ac:dyDescent="0.25">
      <c r="A52" s="25"/>
      <c r="B52" s="26" t="s">
        <v>93</v>
      </c>
      <c r="C52" s="27">
        <v>5</v>
      </c>
      <c r="D52" s="27">
        <v>5.8</v>
      </c>
      <c r="E52" s="27">
        <v>1.56</v>
      </c>
      <c r="F52" s="28" t="s">
        <v>94</v>
      </c>
      <c r="G52" s="29" t="s">
        <v>85</v>
      </c>
      <c r="H52" s="46">
        <v>44877</v>
      </c>
      <c r="I52" s="47">
        <f>H52+H53</f>
        <v>135990</v>
      </c>
    </row>
    <row r="53" spans="1:9" s="1" customFormat="1" ht="23.25" customHeight="1" thickBot="1" x14ac:dyDescent="0.3">
      <c r="A53" s="25"/>
      <c r="B53" s="49" t="s">
        <v>95</v>
      </c>
      <c r="C53" s="50"/>
      <c r="D53" s="50"/>
      <c r="E53" s="50"/>
      <c r="F53" s="51" t="s">
        <v>15</v>
      </c>
      <c r="G53" s="52" t="s">
        <v>33</v>
      </c>
      <c r="H53" s="53">
        <v>91113</v>
      </c>
      <c r="I53" s="54"/>
    </row>
    <row r="54" spans="1:9" s="1" customFormat="1" ht="23.25" customHeight="1" x14ac:dyDescent="0.25">
      <c r="A54" s="42"/>
      <c r="B54" s="26" t="s">
        <v>96</v>
      </c>
      <c r="C54" s="55">
        <v>2.2000000000000002</v>
      </c>
      <c r="D54" s="55">
        <v>2.5</v>
      </c>
      <c r="E54" s="55" t="s">
        <v>15</v>
      </c>
      <c r="F54" s="55" t="s">
        <v>84</v>
      </c>
      <c r="G54" s="56" t="s">
        <v>85</v>
      </c>
      <c r="H54" s="46">
        <v>23400</v>
      </c>
      <c r="I54" s="46" t="s">
        <v>15</v>
      </c>
    </row>
    <row r="55" spans="1:9" s="1" customFormat="1" ht="23.25" customHeight="1" x14ac:dyDescent="0.25">
      <c r="A55" s="42"/>
      <c r="B55" s="26" t="s">
        <v>97</v>
      </c>
      <c r="C55" s="27">
        <v>2.5</v>
      </c>
      <c r="D55" s="27">
        <v>3.2</v>
      </c>
      <c r="E55" s="27">
        <v>0.54500000000000004</v>
      </c>
      <c r="F55" s="28" t="s">
        <v>84</v>
      </c>
      <c r="G55" s="29" t="s">
        <v>85</v>
      </c>
      <c r="H55" s="46">
        <v>24637</v>
      </c>
      <c r="I55" s="47">
        <f>H55+H56</f>
        <v>76990</v>
      </c>
    </row>
    <row r="56" spans="1:9" s="1" customFormat="1" ht="23.25" customHeight="1" x14ac:dyDescent="0.25">
      <c r="A56" s="42"/>
      <c r="B56" s="26" t="s">
        <v>87</v>
      </c>
      <c r="C56" s="32"/>
      <c r="D56" s="32"/>
      <c r="E56" s="32"/>
      <c r="F56" s="28" t="s">
        <v>15</v>
      </c>
      <c r="G56" s="29" t="s">
        <v>66</v>
      </c>
      <c r="H56" s="46">
        <v>52353</v>
      </c>
      <c r="I56" s="48"/>
    </row>
    <row r="57" spans="1:9" s="1" customFormat="1" ht="23.25" customHeight="1" x14ac:dyDescent="0.25">
      <c r="A57" s="42"/>
      <c r="B57" s="26" t="s">
        <v>98</v>
      </c>
      <c r="C57" s="27">
        <v>3.5</v>
      </c>
      <c r="D57" s="27">
        <v>4</v>
      </c>
      <c r="E57" s="27">
        <v>0.91</v>
      </c>
      <c r="F57" s="28" t="s">
        <v>84</v>
      </c>
      <c r="G57" s="29" t="s">
        <v>85</v>
      </c>
      <c r="H57" s="46">
        <v>31347</v>
      </c>
      <c r="I57" s="47">
        <f>H57+H58</f>
        <v>94990</v>
      </c>
    </row>
    <row r="58" spans="1:9" s="1" customFormat="1" ht="23.25" customHeight="1" x14ac:dyDescent="0.25">
      <c r="A58" s="42"/>
      <c r="B58" s="26" t="s">
        <v>89</v>
      </c>
      <c r="C58" s="32"/>
      <c r="D58" s="32"/>
      <c r="E58" s="32"/>
      <c r="F58" s="28" t="s">
        <v>15</v>
      </c>
      <c r="G58" s="29" t="s">
        <v>66</v>
      </c>
      <c r="H58" s="46">
        <v>63643</v>
      </c>
      <c r="I58" s="48"/>
    </row>
    <row r="59" spans="1:9" s="1" customFormat="1" ht="23.25" customHeight="1" x14ac:dyDescent="0.25">
      <c r="A59" s="42"/>
      <c r="B59" s="26" t="s">
        <v>99</v>
      </c>
      <c r="C59" s="27">
        <v>4.2</v>
      </c>
      <c r="D59" s="27">
        <v>5.4</v>
      </c>
      <c r="E59" s="27">
        <v>1.28</v>
      </c>
      <c r="F59" s="28" t="s">
        <v>91</v>
      </c>
      <c r="G59" s="29" t="s">
        <v>85</v>
      </c>
      <c r="H59" s="46">
        <v>39437</v>
      </c>
      <c r="I59" s="47">
        <f>H59+H60</f>
        <v>115990</v>
      </c>
    </row>
    <row r="60" spans="1:9" s="1" customFormat="1" ht="23.25" customHeight="1" x14ac:dyDescent="0.25">
      <c r="A60" s="42"/>
      <c r="B60" s="26" t="s">
        <v>92</v>
      </c>
      <c r="C60" s="32"/>
      <c r="D60" s="32"/>
      <c r="E60" s="32"/>
      <c r="F60" s="28" t="s">
        <v>15</v>
      </c>
      <c r="G60" s="29" t="s">
        <v>66</v>
      </c>
      <c r="H60" s="46">
        <v>76553</v>
      </c>
      <c r="I60" s="48"/>
    </row>
    <row r="61" spans="1:9" s="1" customFormat="1" ht="23.25" customHeight="1" x14ac:dyDescent="0.25">
      <c r="A61" s="42"/>
      <c r="B61" s="26" t="s">
        <v>100</v>
      </c>
      <c r="C61" s="27">
        <v>5</v>
      </c>
      <c r="D61" s="27">
        <v>5.8</v>
      </c>
      <c r="E61" s="27">
        <v>1.56</v>
      </c>
      <c r="F61" s="28" t="s">
        <v>94</v>
      </c>
      <c r="G61" s="29" t="s">
        <v>85</v>
      </c>
      <c r="H61" s="46">
        <v>44877</v>
      </c>
      <c r="I61" s="47">
        <f>H61+H62</f>
        <v>135990</v>
      </c>
    </row>
    <row r="62" spans="1:9" s="1" customFormat="1" ht="23.25" customHeight="1" thickBot="1" x14ac:dyDescent="0.3">
      <c r="A62" s="42"/>
      <c r="B62" s="49" t="s">
        <v>95</v>
      </c>
      <c r="C62" s="50"/>
      <c r="D62" s="50"/>
      <c r="E62" s="50"/>
      <c r="F62" s="51" t="s">
        <v>15</v>
      </c>
      <c r="G62" s="52" t="s">
        <v>33</v>
      </c>
      <c r="H62" s="53">
        <v>91113</v>
      </c>
      <c r="I62" s="54"/>
    </row>
    <row r="63" spans="1:9" s="1" customFormat="1" ht="23.25" customHeight="1" x14ac:dyDescent="0.25">
      <c r="A63" s="42"/>
      <c r="B63" s="57" t="s">
        <v>101</v>
      </c>
      <c r="C63" s="55">
        <v>2.2000000000000002</v>
      </c>
      <c r="D63" s="55">
        <v>2.5</v>
      </c>
      <c r="E63" s="55" t="s">
        <v>15</v>
      </c>
      <c r="F63" s="55" t="s">
        <v>84</v>
      </c>
      <c r="G63" s="56" t="s">
        <v>85</v>
      </c>
      <c r="H63" s="46">
        <v>24480</v>
      </c>
      <c r="I63" s="46" t="s">
        <v>15</v>
      </c>
    </row>
    <row r="64" spans="1:9" s="1" customFormat="1" ht="23.25" customHeight="1" x14ac:dyDescent="0.25">
      <c r="A64" s="42"/>
      <c r="B64" s="26" t="s">
        <v>102</v>
      </c>
      <c r="C64" s="27">
        <v>2.5</v>
      </c>
      <c r="D64" s="27">
        <v>3.2</v>
      </c>
      <c r="E64" s="27">
        <v>0.54500000000000004</v>
      </c>
      <c r="F64" s="28" t="s">
        <v>84</v>
      </c>
      <c r="G64" s="29" t="s">
        <v>85</v>
      </c>
      <c r="H64" s="46">
        <v>25637</v>
      </c>
      <c r="I64" s="47">
        <f>H64+H65</f>
        <v>77990</v>
      </c>
    </row>
    <row r="65" spans="1:9" s="1" customFormat="1" ht="23.25" customHeight="1" x14ac:dyDescent="0.25">
      <c r="A65" s="42"/>
      <c r="B65" s="26" t="s">
        <v>87</v>
      </c>
      <c r="C65" s="32"/>
      <c r="D65" s="32"/>
      <c r="E65" s="32"/>
      <c r="F65" s="28" t="s">
        <v>15</v>
      </c>
      <c r="G65" s="29" t="s">
        <v>66</v>
      </c>
      <c r="H65" s="46">
        <v>52353</v>
      </c>
      <c r="I65" s="48"/>
    </row>
    <row r="66" spans="1:9" s="1" customFormat="1" ht="23.25" customHeight="1" x14ac:dyDescent="0.25">
      <c r="A66" s="42"/>
      <c r="B66" s="26" t="s">
        <v>103</v>
      </c>
      <c r="C66" s="27">
        <v>3.5</v>
      </c>
      <c r="D66" s="27">
        <v>4</v>
      </c>
      <c r="E66" s="27">
        <v>0.91</v>
      </c>
      <c r="F66" s="28" t="s">
        <v>84</v>
      </c>
      <c r="G66" s="29" t="s">
        <v>85</v>
      </c>
      <c r="H66" s="46">
        <v>33347</v>
      </c>
      <c r="I66" s="47">
        <f>H66+H67</f>
        <v>96990</v>
      </c>
    </row>
    <row r="67" spans="1:9" s="1" customFormat="1" ht="23.25" customHeight="1" x14ac:dyDescent="0.25">
      <c r="A67" s="42"/>
      <c r="B67" s="26" t="s">
        <v>89</v>
      </c>
      <c r="C67" s="32"/>
      <c r="D67" s="32"/>
      <c r="E67" s="32"/>
      <c r="F67" s="28" t="s">
        <v>15</v>
      </c>
      <c r="G67" s="29" t="s">
        <v>66</v>
      </c>
      <c r="H67" s="46">
        <v>63643</v>
      </c>
      <c r="I67" s="48"/>
    </row>
    <row r="68" spans="1:9" s="1" customFormat="1" ht="23.25" customHeight="1" x14ac:dyDescent="0.25">
      <c r="A68" s="42"/>
      <c r="B68" s="26" t="s">
        <v>104</v>
      </c>
      <c r="C68" s="27">
        <v>4.2</v>
      </c>
      <c r="D68" s="27">
        <v>5.4</v>
      </c>
      <c r="E68" s="27">
        <v>1.28</v>
      </c>
      <c r="F68" s="28" t="s">
        <v>91</v>
      </c>
      <c r="G68" s="29" t="s">
        <v>85</v>
      </c>
      <c r="H68" s="46">
        <v>40437</v>
      </c>
      <c r="I68" s="47">
        <f>H68+H69</f>
        <v>116990</v>
      </c>
    </row>
    <row r="69" spans="1:9" s="1" customFormat="1" ht="23.25" customHeight="1" x14ac:dyDescent="0.25">
      <c r="A69" s="42"/>
      <c r="B69" s="26" t="s">
        <v>92</v>
      </c>
      <c r="C69" s="32"/>
      <c r="D69" s="32"/>
      <c r="E69" s="32"/>
      <c r="F69" s="28" t="s">
        <v>15</v>
      </c>
      <c r="G69" s="29" t="s">
        <v>66</v>
      </c>
      <c r="H69" s="46">
        <v>76553</v>
      </c>
      <c r="I69" s="48"/>
    </row>
    <row r="70" spans="1:9" s="1" customFormat="1" ht="23.25" customHeight="1" x14ac:dyDescent="0.25">
      <c r="A70" s="42"/>
      <c r="B70" s="26" t="s">
        <v>105</v>
      </c>
      <c r="C70" s="27">
        <v>5</v>
      </c>
      <c r="D70" s="27">
        <v>5.8</v>
      </c>
      <c r="E70" s="27">
        <v>1.56</v>
      </c>
      <c r="F70" s="28" t="s">
        <v>94</v>
      </c>
      <c r="G70" s="29" t="s">
        <v>85</v>
      </c>
      <c r="H70" s="46">
        <v>46877</v>
      </c>
      <c r="I70" s="47">
        <f>H70+H71</f>
        <v>137990</v>
      </c>
    </row>
    <row r="71" spans="1:9" s="1" customFormat="1" ht="23.25" customHeight="1" x14ac:dyDescent="0.25">
      <c r="A71" s="42"/>
      <c r="B71" s="26" t="s">
        <v>95</v>
      </c>
      <c r="C71" s="32"/>
      <c r="D71" s="32"/>
      <c r="E71" s="32"/>
      <c r="F71" s="28" t="s">
        <v>15</v>
      </c>
      <c r="G71" s="29" t="s">
        <v>33</v>
      </c>
      <c r="H71" s="46">
        <v>91113</v>
      </c>
      <c r="I71" s="48"/>
    </row>
    <row r="72" spans="1:9" s="1" customFormat="1" ht="61.5" customHeight="1" x14ac:dyDescent="0.25">
      <c r="A72" s="25"/>
      <c r="B72" s="68" t="s">
        <v>106</v>
      </c>
      <c r="C72" s="69"/>
      <c r="D72" s="69"/>
      <c r="E72" s="69"/>
      <c r="F72" s="69"/>
      <c r="G72" s="69"/>
      <c r="H72" s="69"/>
      <c r="I72" s="69"/>
    </row>
    <row r="73" spans="1:9" s="1" customFormat="1" ht="23.25" customHeight="1" x14ac:dyDescent="0.25">
      <c r="A73" s="42"/>
      <c r="B73" s="26" t="s">
        <v>107</v>
      </c>
      <c r="C73" s="27">
        <v>2.5</v>
      </c>
      <c r="D73" s="27">
        <v>3.2</v>
      </c>
      <c r="E73" s="27">
        <v>0.48499999999999999</v>
      </c>
      <c r="F73" s="28" t="s">
        <v>108</v>
      </c>
      <c r="G73" s="29" t="s">
        <v>109</v>
      </c>
      <c r="H73" s="58">
        <v>24487</v>
      </c>
      <c r="I73" s="59">
        <f>H73+H74</f>
        <v>78990</v>
      </c>
    </row>
    <row r="74" spans="1:9" s="1" customFormat="1" ht="23.25" customHeight="1" x14ac:dyDescent="0.25">
      <c r="A74" s="42"/>
      <c r="B74" s="26" t="s">
        <v>110</v>
      </c>
      <c r="C74" s="32"/>
      <c r="D74" s="32"/>
      <c r="E74" s="32"/>
      <c r="F74" s="28" t="s">
        <v>15</v>
      </c>
      <c r="G74" s="29" t="s">
        <v>66</v>
      </c>
      <c r="H74" s="58">
        <v>54503</v>
      </c>
      <c r="I74" s="60"/>
    </row>
    <row r="75" spans="1:9" s="1" customFormat="1" ht="23.25" customHeight="1" x14ac:dyDescent="0.25">
      <c r="A75" s="42"/>
      <c r="B75" s="26" t="s">
        <v>111</v>
      </c>
      <c r="C75" s="27">
        <v>3.5</v>
      </c>
      <c r="D75" s="27">
        <v>4</v>
      </c>
      <c r="E75" s="27">
        <v>0.82</v>
      </c>
      <c r="F75" s="28" t="s">
        <v>108</v>
      </c>
      <c r="G75" s="29" t="s">
        <v>109</v>
      </c>
      <c r="H75" s="58">
        <v>31347</v>
      </c>
      <c r="I75" s="59">
        <f>H75+H76</f>
        <v>94990</v>
      </c>
    </row>
    <row r="76" spans="1:9" s="1" customFormat="1" ht="23.25" customHeight="1" x14ac:dyDescent="0.25">
      <c r="A76" s="42"/>
      <c r="B76" s="26" t="s">
        <v>112</v>
      </c>
      <c r="C76" s="32"/>
      <c r="D76" s="32"/>
      <c r="E76" s="32"/>
      <c r="F76" s="28" t="s">
        <v>15</v>
      </c>
      <c r="G76" s="29" t="s">
        <v>66</v>
      </c>
      <c r="H76" s="58">
        <v>63643</v>
      </c>
      <c r="I76" s="60"/>
    </row>
    <row r="77" spans="1:9" s="1" customFormat="1" ht="23.25" customHeight="1" x14ac:dyDescent="0.25">
      <c r="A77" s="42"/>
      <c r="B77" s="26" t="s">
        <v>113</v>
      </c>
      <c r="C77" s="27">
        <v>5</v>
      </c>
      <c r="D77" s="27">
        <v>6</v>
      </c>
      <c r="E77" s="27">
        <v>1.38</v>
      </c>
      <c r="F77" s="28" t="s">
        <v>114</v>
      </c>
      <c r="G77" s="29" t="s">
        <v>109</v>
      </c>
      <c r="H77" s="58">
        <v>44547</v>
      </c>
      <c r="I77" s="59">
        <f>H77+H78</f>
        <v>134990</v>
      </c>
    </row>
    <row r="78" spans="1:9" s="1" customFormat="1" ht="23.25" customHeight="1" x14ac:dyDescent="0.25">
      <c r="A78" s="42"/>
      <c r="B78" s="26" t="s">
        <v>115</v>
      </c>
      <c r="C78" s="32"/>
      <c r="D78" s="32"/>
      <c r="E78" s="32"/>
      <c r="F78" s="28" t="s">
        <v>15</v>
      </c>
      <c r="G78" s="29" t="s">
        <v>71</v>
      </c>
      <c r="H78" s="58">
        <v>90443</v>
      </c>
      <c r="I78" s="60"/>
    </row>
    <row r="79" spans="1:9" s="1" customFormat="1" ht="60" customHeight="1" x14ac:dyDescent="0.25">
      <c r="A79" s="42"/>
      <c r="B79" s="68" t="s">
        <v>116</v>
      </c>
      <c r="C79" s="69"/>
      <c r="D79" s="69"/>
      <c r="E79" s="69"/>
      <c r="F79" s="69"/>
      <c r="G79" s="69"/>
      <c r="H79" s="69"/>
      <c r="I79" s="69"/>
    </row>
    <row r="80" spans="1:9" s="1" customFormat="1" ht="23.25" customHeight="1" x14ac:dyDescent="0.25">
      <c r="A80" s="42"/>
      <c r="B80" s="26" t="s">
        <v>107</v>
      </c>
      <c r="C80" s="27">
        <v>2.5</v>
      </c>
      <c r="D80" s="27">
        <v>3.2</v>
      </c>
      <c r="E80" s="27">
        <v>0.48499999999999999</v>
      </c>
      <c r="F80" s="28" t="s">
        <v>108</v>
      </c>
      <c r="G80" s="29" t="s">
        <v>109</v>
      </c>
      <c r="H80" s="58">
        <v>24487</v>
      </c>
      <c r="I80" s="40">
        <f>H80+H81</f>
        <v>105990</v>
      </c>
    </row>
    <row r="81" spans="1:9" s="1" customFormat="1" ht="23.25" customHeight="1" x14ac:dyDescent="0.25">
      <c r="A81" s="42"/>
      <c r="B81" s="26" t="s">
        <v>117</v>
      </c>
      <c r="C81" s="32"/>
      <c r="D81" s="32"/>
      <c r="E81" s="32"/>
      <c r="F81" s="28" t="s">
        <v>15</v>
      </c>
      <c r="G81" s="29" t="s">
        <v>66</v>
      </c>
      <c r="H81" s="58">
        <v>81503</v>
      </c>
      <c r="I81" s="40"/>
    </row>
    <row r="82" spans="1:9" s="1" customFormat="1" ht="23.25" customHeight="1" x14ac:dyDescent="0.25">
      <c r="A82" s="42"/>
      <c r="B82" s="26" t="s">
        <v>111</v>
      </c>
      <c r="C82" s="27">
        <v>3.5</v>
      </c>
      <c r="D82" s="27">
        <v>4</v>
      </c>
      <c r="E82" s="27">
        <v>0.82</v>
      </c>
      <c r="F82" s="28" t="s">
        <v>108</v>
      </c>
      <c r="G82" s="29" t="s">
        <v>109</v>
      </c>
      <c r="H82" s="58">
        <v>31347</v>
      </c>
      <c r="I82" s="40">
        <f>H82+H83</f>
        <v>129990</v>
      </c>
    </row>
    <row r="83" spans="1:9" s="1" customFormat="1" ht="23.25" customHeight="1" x14ac:dyDescent="0.25">
      <c r="A83" s="42"/>
      <c r="B83" s="26" t="s">
        <v>118</v>
      </c>
      <c r="C83" s="32"/>
      <c r="D83" s="32"/>
      <c r="E83" s="32"/>
      <c r="F83" s="28" t="s">
        <v>15</v>
      </c>
      <c r="G83" s="29" t="s">
        <v>66</v>
      </c>
      <c r="H83" s="58">
        <v>98643</v>
      </c>
      <c r="I83" s="40"/>
    </row>
    <row r="84" spans="1:9" s="1" customFormat="1" ht="23.25" customHeight="1" x14ac:dyDescent="0.25">
      <c r="A84" s="42"/>
      <c r="B84" s="26" t="s">
        <v>113</v>
      </c>
      <c r="C84" s="27">
        <v>5</v>
      </c>
      <c r="D84" s="27">
        <v>6</v>
      </c>
      <c r="E84" s="27">
        <v>1.38</v>
      </c>
      <c r="F84" s="28" t="s">
        <v>114</v>
      </c>
      <c r="G84" s="29" t="s">
        <v>109</v>
      </c>
      <c r="H84" s="58">
        <v>44547</v>
      </c>
      <c r="I84" s="40">
        <f>H84+H85</f>
        <v>184990</v>
      </c>
    </row>
    <row r="85" spans="1:9" s="1" customFormat="1" ht="23.25" customHeight="1" x14ac:dyDescent="0.25">
      <c r="A85" s="42"/>
      <c r="B85" s="26" t="s">
        <v>119</v>
      </c>
      <c r="C85" s="32"/>
      <c r="D85" s="32"/>
      <c r="E85" s="32"/>
      <c r="F85" s="28" t="s">
        <v>15</v>
      </c>
      <c r="G85" s="29" t="s">
        <v>33</v>
      </c>
      <c r="H85" s="58">
        <v>140443</v>
      </c>
      <c r="I85" s="40"/>
    </row>
    <row r="86" spans="1:9" s="1" customFormat="1" ht="23.25" customHeight="1" x14ac:dyDescent="0.25">
      <c r="A86" s="42"/>
      <c r="B86" s="69" t="s">
        <v>120</v>
      </c>
      <c r="C86" s="69"/>
      <c r="D86" s="69"/>
      <c r="E86" s="69"/>
      <c r="F86" s="69"/>
      <c r="G86" s="69"/>
      <c r="H86" s="69"/>
      <c r="I86" s="69"/>
    </row>
    <row r="87" spans="1:9" s="1" customFormat="1" ht="23.25" customHeight="1" x14ac:dyDescent="0.25">
      <c r="A87" s="42"/>
      <c r="B87" s="26" t="s">
        <v>121</v>
      </c>
      <c r="C87" s="27">
        <v>2.5</v>
      </c>
      <c r="D87" s="27">
        <v>3.2</v>
      </c>
      <c r="E87" s="27">
        <v>0.48</v>
      </c>
      <c r="F87" s="28" t="s">
        <v>122</v>
      </c>
      <c r="G87" s="29" t="s">
        <v>123</v>
      </c>
      <c r="H87" s="58">
        <v>31536</v>
      </c>
      <c r="I87" s="40">
        <f>H87+H88</f>
        <v>86990</v>
      </c>
    </row>
    <row r="88" spans="1:9" s="1" customFormat="1" ht="23.25" customHeight="1" x14ac:dyDescent="0.25">
      <c r="A88" s="42"/>
      <c r="B88" s="26" t="s">
        <v>124</v>
      </c>
      <c r="C88" s="32"/>
      <c r="D88" s="32"/>
      <c r="E88" s="32"/>
      <c r="F88" s="28" t="s">
        <v>15</v>
      </c>
      <c r="G88" s="29" t="s">
        <v>125</v>
      </c>
      <c r="H88" s="58">
        <v>55454</v>
      </c>
      <c r="I88" s="40"/>
    </row>
    <row r="89" spans="1:9" s="1" customFormat="1" ht="23.25" customHeight="1" x14ac:dyDescent="0.25">
      <c r="A89" s="42"/>
      <c r="B89" s="26" t="s">
        <v>126</v>
      </c>
      <c r="C89" s="27">
        <v>3.5</v>
      </c>
      <c r="D89" s="27">
        <v>4</v>
      </c>
      <c r="E89" s="27">
        <v>0.82</v>
      </c>
      <c r="F89" s="28" t="s">
        <v>127</v>
      </c>
      <c r="G89" s="29" t="s">
        <v>123</v>
      </c>
      <c r="H89" s="58">
        <v>39456</v>
      </c>
      <c r="I89" s="40">
        <f>H89+H90</f>
        <v>104990</v>
      </c>
    </row>
    <row r="90" spans="1:9" s="1" customFormat="1" ht="23.25" customHeight="1" x14ac:dyDescent="0.25">
      <c r="A90" s="42"/>
      <c r="B90" s="26" t="s">
        <v>128</v>
      </c>
      <c r="C90" s="32"/>
      <c r="D90" s="32"/>
      <c r="E90" s="32"/>
      <c r="F90" s="28" t="s">
        <v>15</v>
      </c>
      <c r="G90" s="29" t="s">
        <v>125</v>
      </c>
      <c r="H90" s="58">
        <v>65534</v>
      </c>
      <c r="I90" s="40"/>
    </row>
    <row r="91" spans="1:9" s="1" customFormat="1" ht="23.25" customHeight="1" x14ac:dyDescent="0.25">
      <c r="A91" s="42"/>
      <c r="B91" s="26" t="s">
        <v>129</v>
      </c>
      <c r="C91" s="27">
        <v>5</v>
      </c>
      <c r="D91" s="27">
        <v>6</v>
      </c>
      <c r="E91" s="27">
        <v>1.38</v>
      </c>
      <c r="F91" s="28" t="s">
        <v>130</v>
      </c>
      <c r="G91" s="29" t="s">
        <v>123</v>
      </c>
      <c r="H91" s="58">
        <v>56356</v>
      </c>
      <c r="I91" s="40">
        <f>H91+H92</f>
        <v>147990</v>
      </c>
    </row>
    <row r="92" spans="1:9" s="1" customFormat="1" ht="23.25" customHeight="1" x14ac:dyDescent="0.25">
      <c r="A92" s="42"/>
      <c r="B92" s="26" t="s">
        <v>131</v>
      </c>
      <c r="C92" s="32"/>
      <c r="D92" s="32"/>
      <c r="E92" s="32"/>
      <c r="F92" s="28" t="s">
        <v>15</v>
      </c>
      <c r="G92" s="29" t="s">
        <v>132</v>
      </c>
      <c r="H92" s="58">
        <v>91634</v>
      </c>
      <c r="I92" s="40"/>
    </row>
    <row r="93" spans="1:9" s="1" customFormat="1" ht="23.25" customHeight="1" x14ac:dyDescent="0.25">
      <c r="A93" s="42"/>
      <c r="B93" s="61" t="s">
        <v>133</v>
      </c>
      <c r="C93" s="27">
        <v>5</v>
      </c>
      <c r="D93" s="27">
        <v>6.8</v>
      </c>
      <c r="E93" s="27">
        <v>1.79</v>
      </c>
      <c r="F93" s="28" t="s">
        <v>134</v>
      </c>
      <c r="G93" s="29" t="s">
        <v>123</v>
      </c>
      <c r="H93" s="58">
        <v>69216</v>
      </c>
      <c r="I93" s="40">
        <f>H93+H94</f>
        <v>179990</v>
      </c>
    </row>
    <row r="94" spans="1:9" s="1" customFormat="1" ht="23.25" customHeight="1" thickBot="1" x14ac:dyDescent="0.3">
      <c r="A94" s="42"/>
      <c r="B94" s="62" t="s">
        <v>135</v>
      </c>
      <c r="C94" s="50"/>
      <c r="D94" s="50"/>
      <c r="E94" s="50"/>
      <c r="F94" s="52" t="s">
        <v>15</v>
      </c>
      <c r="G94" s="52" t="s">
        <v>136</v>
      </c>
      <c r="H94" s="63">
        <v>110774</v>
      </c>
      <c r="I94" s="64"/>
    </row>
    <row r="95" spans="1:9" s="1" customFormat="1" ht="23.25" customHeight="1" x14ac:dyDescent="0.25">
      <c r="A95" s="42"/>
      <c r="B95" s="57" t="s">
        <v>137</v>
      </c>
      <c r="C95" s="27">
        <v>2.5</v>
      </c>
      <c r="D95" s="27">
        <v>3.2</v>
      </c>
      <c r="E95" s="27">
        <v>0.48</v>
      </c>
      <c r="F95" s="28" t="s">
        <v>122</v>
      </c>
      <c r="G95" s="29" t="s">
        <v>123</v>
      </c>
      <c r="H95" s="58">
        <v>38536</v>
      </c>
      <c r="I95" s="39">
        <f>H95+H96</f>
        <v>93990</v>
      </c>
    </row>
    <row r="96" spans="1:9" s="1" customFormat="1" ht="23.25" customHeight="1" x14ac:dyDescent="0.25">
      <c r="A96" s="42"/>
      <c r="B96" s="26" t="s">
        <v>124</v>
      </c>
      <c r="C96" s="32"/>
      <c r="D96" s="32"/>
      <c r="E96" s="32"/>
      <c r="F96" s="28" t="s">
        <v>15</v>
      </c>
      <c r="G96" s="29" t="s">
        <v>125</v>
      </c>
      <c r="H96" s="58">
        <v>55454</v>
      </c>
      <c r="I96" s="40"/>
    </row>
    <row r="97" spans="1:9" s="1" customFormat="1" ht="23.25" customHeight="1" x14ac:dyDescent="0.25">
      <c r="A97" s="42"/>
      <c r="B97" s="26" t="s">
        <v>138</v>
      </c>
      <c r="C97" s="27">
        <v>3.5</v>
      </c>
      <c r="D97" s="27">
        <v>4</v>
      </c>
      <c r="E97" s="27">
        <v>0.82</v>
      </c>
      <c r="F97" s="28" t="s">
        <v>127</v>
      </c>
      <c r="G97" s="29" t="s">
        <v>123</v>
      </c>
      <c r="H97" s="58">
        <v>47456</v>
      </c>
      <c r="I97" s="40">
        <f>H97+H98</f>
        <v>112990</v>
      </c>
    </row>
    <row r="98" spans="1:9" s="1" customFormat="1" ht="23.25" customHeight="1" x14ac:dyDescent="0.25">
      <c r="A98" s="42"/>
      <c r="B98" s="26" t="s">
        <v>128</v>
      </c>
      <c r="C98" s="32"/>
      <c r="D98" s="32"/>
      <c r="E98" s="32"/>
      <c r="F98" s="28" t="s">
        <v>15</v>
      </c>
      <c r="G98" s="29" t="s">
        <v>125</v>
      </c>
      <c r="H98" s="58">
        <v>65534</v>
      </c>
      <c r="I98" s="40"/>
    </row>
    <row r="99" spans="1:9" s="1" customFormat="1" ht="23.25" customHeight="1" x14ac:dyDescent="0.25">
      <c r="A99" s="42"/>
      <c r="B99" s="26" t="s">
        <v>139</v>
      </c>
      <c r="C99" s="27">
        <v>5</v>
      </c>
      <c r="D99" s="27">
        <v>6</v>
      </c>
      <c r="E99" s="27">
        <v>1.38</v>
      </c>
      <c r="F99" s="28" t="s">
        <v>130</v>
      </c>
      <c r="G99" s="29" t="s">
        <v>123</v>
      </c>
      <c r="H99" s="58">
        <v>66356</v>
      </c>
      <c r="I99" s="40">
        <f>H99+H100</f>
        <v>157990</v>
      </c>
    </row>
    <row r="100" spans="1:9" s="1" customFormat="1" ht="23.25" customHeight="1" x14ac:dyDescent="0.25">
      <c r="A100" s="42"/>
      <c r="B100" s="26" t="s">
        <v>131</v>
      </c>
      <c r="C100" s="32"/>
      <c r="D100" s="32"/>
      <c r="E100" s="32"/>
      <c r="F100" s="28" t="s">
        <v>15</v>
      </c>
      <c r="G100" s="29" t="s">
        <v>132</v>
      </c>
      <c r="H100" s="58">
        <v>91634</v>
      </c>
      <c r="I100" s="40"/>
    </row>
    <row r="101" spans="1:9" s="1" customFormat="1" ht="23.25" customHeight="1" x14ac:dyDescent="0.25">
      <c r="A101" s="42"/>
      <c r="B101" s="61" t="s">
        <v>140</v>
      </c>
      <c r="C101" s="27">
        <v>5</v>
      </c>
      <c r="D101" s="27">
        <v>6.8</v>
      </c>
      <c r="E101" s="27">
        <v>1.79</v>
      </c>
      <c r="F101" s="28" t="s">
        <v>134</v>
      </c>
      <c r="G101" s="29" t="s">
        <v>123</v>
      </c>
      <c r="H101" s="58">
        <v>80216</v>
      </c>
      <c r="I101" s="40">
        <f>H101+H102</f>
        <v>190990</v>
      </c>
    </row>
    <row r="102" spans="1:9" s="1" customFormat="1" ht="23.25" customHeight="1" thickBot="1" x14ac:dyDescent="0.3">
      <c r="A102" s="42"/>
      <c r="B102" s="62" t="s">
        <v>135</v>
      </c>
      <c r="C102" s="50"/>
      <c r="D102" s="50"/>
      <c r="E102" s="50"/>
      <c r="F102" s="52" t="s">
        <v>15</v>
      </c>
      <c r="G102" s="52" t="s">
        <v>136</v>
      </c>
      <c r="H102" s="63">
        <v>110774</v>
      </c>
      <c r="I102" s="64"/>
    </row>
    <row r="103" spans="1:9" s="1" customFormat="1" ht="23.25" customHeight="1" x14ac:dyDescent="0.25">
      <c r="A103" s="42"/>
      <c r="B103" s="57" t="s">
        <v>141</v>
      </c>
      <c r="C103" s="27">
        <v>2.5</v>
      </c>
      <c r="D103" s="27">
        <v>3.2</v>
      </c>
      <c r="E103" s="27">
        <v>0.48</v>
      </c>
      <c r="F103" s="28" t="s">
        <v>122</v>
      </c>
      <c r="G103" s="29" t="s">
        <v>123</v>
      </c>
      <c r="H103" s="58">
        <v>38536</v>
      </c>
      <c r="I103" s="39">
        <f>H103+H104</f>
        <v>93990</v>
      </c>
    </row>
    <row r="104" spans="1:9" s="1" customFormat="1" ht="23.25" customHeight="1" x14ac:dyDescent="0.25">
      <c r="A104" s="42"/>
      <c r="B104" s="26" t="s">
        <v>124</v>
      </c>
      <c r="C104" s="32"/>
      <c r="D104" s="32"/>
      <c r="E104" s="32"/>
      <c r="F104" s="28" t="s">
        <v>15</v>
      </c>
      <c r="G104" s="29" t="s">
        <v>125</v>
      </c>
      <c r="H104" s="58">
        <v>55454</v>
      </c>
      <c r="I104" s="40"/>
    </row>
    <row r="105" spans="1:9" s="1" customFormat="1" ht="23.25" customHeight="1" x14ac:dyDescent="0.25">
      <c r="A105" s="42"/>
      <c r="B105" s="26" t="s">
        <v>142</v>
      </c>
      <c r="C105" s="27">
        <v>3.5</v>
      </c>
      <c r="D105" s="27">
        <v>4</v>
      </c>
      <c r="E105" s="27">
        <v>0.82</v>
      </c>
      <c r="F105" s="28" t="s">
        <v>127</v>
      </c>
      <c r="G105" s="29" t="s">
        <v>123</v>
      </c>
      <c r="H105" s="58">
        <v>47456</v>
      </c>
      <c r="I105" s="40">
        <f>H105+H106</f>
        <v>112990</v>
      </c>
    </row>
    <row r="106" spans="1:9" s="1" customFormat="1" ht="23.25" customHeight="1" x14ac:dyDescent="0.25">
      <c r="A106" s="42"/>
      <c r="B106" s="26" t="s">
        <v>128</v>
      </c>
      <c r="C106" s="32"/>
      <c r="D106" s="32"/>
      <c r="E106" s="32"/>
      <c r="F106" s="28" t="s">
        <v>15</v>
      </c>
      <c r="G106" s="29" t="s">
        <v>125</v>
      </c>
      <c r="H106" s="58">
        <v>65534</v>
      </c>
      <c r="I106" s="40"/>
    </row>
    <row r="107" spans="1:9" s="1" customFormat="1" ht="23.25" customHeight="1" x14ac:dyDescent="0.25">
      <c r="A107" s="42"/>
      <c r="B107" s="26" t="s">
        <v>143</v>
      </c>
      <c r="C107" s="27">
        <v>5</v>
      </c>
      <c r="D107" s="27">
        <v>6</v>
      </c>
      <c r="E107" s="27">
        <v>1.38</v>
      </c>
      <c r="F107" s="28" t="s">
        <v>130</v>
      </c>
      <c r="G107" s="29" t="s">
        <v>123</v>
      </c>
      <c r="H107" s="58">
        <v>66356</v>
      </c>
      <c r="I107" s="40">
        <f>H107+H108</f>
        <v>157990</v>
      </c>
    </row>
    <row r="108" spans="1:9" s="1" customFormat="1" ht="23.25" customHeight="1" x14ac:dyDescent="0.25">
      <c r="A108" s="42"/>
      <c r="B108" s="26" t="s">
        <v>131</v>
      </c>
      <c r="C108" s="32"/>
      <c r="D108" s="32"/>
      <c r="E108" s="32"/>
      <c r="F108" s="28" t="s">
        <v>15</v>
      </c>
      <c r="G108" s="29" t="s">
        <v>132</v>
      </c>
      <c r="H108" s="58">
        <v>91634</v>
      </c>
      <c r="I108" s="40"/>
    </row>
    <row r="109" spans="1:9" s="1" customFormat="1" ht="23.25" customHeight="1" x14ac:dyDescent="0.25">
      <c r="A109" s="42"/>
      <c r="B109" s="61" t="s">
        <v>144</v>
      </c>
      <c r="C109" s="27">
        <v>5</v>
      </c>
      <c r="D109" s="27">
        <v>6.8</v>
      </c>
      <c r="E109" s="27">
        <v>1.79</v>
      </c>
      <c r="F109" s="28" t="s">
        <v>134</v>
      </c>
      <c r="G109" s="29" t="s">
        <v>123</v>
      </c>
      <c r="H109" s="58">
        <v>80216</v>
      </c>
      <c r="I109" s="40">
        <f>H109+H110</f>
        <v>190990</v>
      </c>
    </row>
    <row r="110" spans="1:9" s="1" customFormat="1" ht="23.25" customHeight="1" thickBot="1" x14ac:dyDescent="0.3">
      <c r="A110" s="42"/>
      <c r="B110" s="62" t="s">
        <v>135</v>
      </c>
      <c r="C110" s="50"/>
      <c r="D110" s="50"/>
      <c r="E110" s="50"/>
      <c r="F110" s="52" t="s">
        <v>15</v>
      </c>
      <c r="G110" s="52" t="s">
        <v>136</v>
      </c>
      <c r="H110" s="63">
        <v>110774</v>
      </c>
      <c r="I110" s="64"/>
    </row>
    <row r="111" spans="1:9" s="1" customFormat="1" ht="23.25" customHeight="1" x14ac:dyDescent="0.25">
      <c r="A111" s="42"/>
      <c r="B111" s="57" t="s">
        <v>145</v>
      </c>
      <c r="C111" s="27">
        <v>2.5</v>
      </c>
      <c r="D111" s="27">
        <v>3.2</v>
      </c>
      <c r="E111" s="27">
        <v>0.48</v>
      </c>
      <c r="F111" s="28" t="s">
        <v>122</v>
      </c>
      <c r="G111" s="29" t="s">
        <v>123</v>
      </c>
      <c r="H111" s="58">
        <v>38536</v>
      </c>
      <c r="I111" s="39">
        <f>H111+H112</f>
        <v>93990</v>
      </c>
    </row>
    <row r="112" spans="1:9" s="1" customFormat="1" ht="23.25" customHeight="1" x14ac:dyDescent="0.25">
      <c r="A112" s="42"/>
      <c r="B112" s="26" t="s">
        <v>124</v>
      </c>
      <c r="C112" s="32"/>
      <c r="D112" s="32"/>
      <c r="E112" s="32"/>
      <c r="F112" s="28" t="s">
        <v>15</v>
      </c>
      <c r="G112" s="29" t="s">
        <v>125</v>
      </c>
      <c r="H112" s="58">
        <v>55454</v>
      </c>
      <c r="I112" s="40"/>
    </row>
    <row r="113" spans="1:9" s="1" customFormat="1" ht="23.25" customHeight="1" x14ac:dyDescent="0.25">
      <c r="A113" s="42"/>
      <c r="B113" s="26" t="s">
        <v>146</v>
      </c>
      <c r="C113" s="27">
        <v>3.5</v>
      </c>
      <c r="D113" s="27">
        <v>4</v>
      </c>
      <c r="E113" s="27">
        <v>0.82</v>
      </c>
      <c r="F113" s="28" t="s">
        <v>127</v>
      </c>
      <c r="G113" s="29" t="s">
        <v>123</v>
      </c>
      <c r="H113" s="58">
        <v>47456</v>
      </c>
      <c r="I113" s="40">
        <f>H113+H114</f>
        <v>112990</v>
      </c>
    </row>
    <row r="114" spans="1:9" s="1" customFormat="1" ht="23.25" customHeight="1" x14ac:dyDescent="0.25">
      <c r="A114" s="42"/>
      <c r="B114" s="26" t="s">
        <v>128</v>
      </c>
      <c r="C114" s="32"/>
      <c r="D114" s="32"/>
      <c r="E114" s="32"/>
      <c r="F114" s="28" t="s">
        <v>15</v>
      </c>
      <c r="G114" s="29" t="s">
        <v>125</v>
      </c>
      <c r="H114" s="58">
        <v>65534</v>
      </c>
      <c r="I114" s="40"/>
    </row>
    <row r="115" spans="1:9" s="1" customFormat="1" ht="23.25" customHeight="1" x14ac:dyDescent="0.25">
      <c r="A115" s="42"/>
      <c r="B115" s="26" t="s">
        <v>147</v>
      </c>
      <c r="C115" s="27">
        <v>5</v>
      </c>
      <c r="D115" s="27">
        <v>6</v>
      </c>
      <c r="E115" s="27">
        <v>1.38</v>
      </c>
      <c r="F115" s="28" t="s">
        <v>130</v>
      </c>
      <c r="G115" s="29" t="s">
        <v>123</v>
      </c>
      <c r="H115" s="58">
        <v>66356</v>
      </c>
      <c r="I115" s="40">
        <f>H115+H116</f>
        <v>157990</v>
      </c>
    </row>
    <row r="116" spans="1:9" s="1" customFormat="1" ht="23.25" customHeight="1" x14ac:dyDescent="0.25">
      <c r="A116" s="42"/>
      <c r="B116" s="26" t="s">
        <v>131</v>
      </c>
      <c r="C116" s="32"/>
      <c r="D116" s="32"/>
      <c r="E116" s="32"/>
      <c r="F116" s="28" t="s">
        <v>15</v>
      </c>
      <c r="G116" s="29" t="s">
        <v>132</v>
      </c>
      <c r="H116" s="58">
        <v>91634</v>
      </c>
      <c r="I116" s="40"/>
    </row>
    <row r="117" spans="1:9" s="1" customFormat="1" ht="23.25" customHeight="1" x14ac:dyDescent="0.25">
      <c r="A117" s="42"/>
      <c r="B117" s="26" t="s">
        <v>148</v>
      </c>
      <c r="C117" s="27">
        <v>5</v>
      </c>
      <c r="D117" s="27">
        <v>6.8</v>
      </c>
      <c r="E117" s="27">
        <v>1.79</v>
      </c>
      <c r="F117" s="28" t="s">
        <v>134</v>
      </c>
      <c r="G117" s="29" t="s">
        <v>123</v>
      </c>
      <c r="H117" s="58">
        <v>80216</v>
      </c>
      <c r="I117" s="65">
        <f>H117+H118</f>
        <v>190990</v>
      </c>
    </row>
    <row r="118" spans="1:9" s="1" customFormat="1" ht="23.25" customHeight="1" x14ac:dyDescent="0.25">
      <c r="A118" s="42"/>
      <c r="B118" s="26" t="s">
        <v>135</v>
      </c>
      <c r="C118" s="32"/>
      <c r="D118" s="32"/>
      <c r="E118" s="32"/>
      <c r="F118" s="28" t="s">
        <v>15</v>
      </c>
      <c r="G118" s="29" t="s">
        <v>136</v>
      </c>
      <c r="H118" s="58">
        <v>110774</v>
      </c>
      <c r="I118" s="65"/>
    </row>
    <row r="119" spans="1:9" s="1" customFormat="1" ht="51.75" customHeight="1" x14ac:dyDescent="0.25">
      <c r="A119" s="42"/>
      <c r="B119" s="69" t="s">
        <v>149</v>
      </c>
      <c r="C119" s="70"/>
      <c r="D119" s="70"/>
      <c r="E119" s="70"/>
      <c r="F119" s="69"/>
      <c r="G119" s="70"/>
      <c r="H119" s="70"/>
      <c r="I119" s="70"/>
    </row>
    <row r="120" spans="1:9" s="1" customFormat="1" ht="23.25" customHeight="1" x14ac:dyDescent="0.25">
      <c r="A120" s="42"/>
      <c r="B120" s="26" t="s">
        <v>121</v>
      </c>
      <c r="C120" s="27">
        <v>2.5</v>
      </c>
      <c r="D120" s="27">
        <v>3.2</v>
      </c>
      <c r="E120" s="27">
        <v>0.48</v>
      </c>
      <c r="F120" s="28" t="s">
        <v>122</v>
      </c>
      <c r="G120" s="29" t="s">
        <v>123</v>
      </c>
      <c r="H120" s="58">
        <v>31536</v>
      </c>
      <c r="I120" s="40">
        <f>H120+H121</f>
        <v>111990</v>
      </c>
    </row>
    <row r="121" spans="1:9" s="1" customFormat="1" ht="23.25" customHeight="1" x14ac:dyDescent="0.25">
      <c r="A121" s="42"/>
      <c r="B121" s="26" t="s">
        <v>150</v>
      </c>
      <c r="C121" s="32"/>
      <c r="D121" s="32"/>
      <c r="E121" s="32"/>
      <c r="F121" s="28" t="s">
        <v>15</v>
      </c>
      <c r="G121" s="29" t="s">
        <v>125</v>
      </c>
      <c r="H121" s="58">
        <v>80454</v>
      </c>
      <c r="I121" s="40"/>
    </row>
    <row r="122" spans="1:9" s="1" customFormat="1" ht="23.25" customHeight="1" x14ac:dyDescent="0.25">
      <c r="A122" s="42"/>
      <c r="B122" s="26" t="s">
        <v>126</v>
      </c>
      <c r="C122" s="27">
        <v>3.5</v>
      </c>
      <c r="D122" s="27">
        <v>4</v>
      </c>
      <c r="E122" s="27">
        <v>0.82</v>
      </c>
      <c r="F122" s="28" t="s">
        <v>127</v>
      </c>
      <c r="G122" s="29" t="s">
        <v>123</v>
      </c>
      <c r="H122" s="58">
        <v>39456</v>
      </c>
      <c r="I122" s="40">
        <f>H122+H123</f>
        <v>137990</v>
      </c>
    </row>
    <row r="123" spans="1:9" s="1" customFormat="1" ht="23.25" customHeight="1" x14ac:dyDescent="0.25">
      <c r="A123" s="42"/>
      <c r="B123" s="26" t="s">
        <v>151</v>
      </c>
      <c r="C123" s="32"/>
      <c r="D123" s="32"/>
      <c r="E123" s="32"/>
      <c r="F123" s="28" t="s">
        <v>15</v>
      </c>
      <c r="G123" s="29" t="s">
        <v>125</v>
      </c>
      <c r="H123" s="58">
        <v>98534</v>
      </c>
      <c r="I123" s="40"/>
    </row>
    <row r="124" spans="1:9" s="1" customFormat="1" ht="23.25" customHeight="1" x14ac:dyDescent="0.25">
      <c r="A124" s="42"/>
      <c r="B124" s="61" t="s">
        <v>129</v>
      </c>
      <c r="C124" s="27">
        <v>5</v>
      </c>
      <c r="D124" s="27">
        <v>6</v>
      </c>
      <c r="E124" s="27">
        <v>1.38</v>
      </c>
      <c r="F124" s="28" t="s">
        <v>130</v>
      </c>
      <c r="G124" s="29" t="s">
        <v>123</v>
      </c>
      <c r="H124" s="58">
        <v>56356</v>
      </c>
      <c r="I124" s="40">
        <f>H124+H125</f>
        <v>194990</v>
      </c>
    </row>
    <row r="125" spans="1:9" s="1" customFormat="1" ht="23.25" customHeight="1" thickBot="1" x14ac:dyDescent="0.3">
      <c r="A125" s="42"/>
      <c r="B125" s="62" t="s">
        <v>152</v>
      </c>
      <c r="C125" s="50"/>
      <c r="D125" s="50"/>
      <c r="E125" s="50"/>
      <c r="F125" s="52" t="s">
        <v>15</v>
      </c>
      <c r="G125" s="52" t="s">
        <v>136</v>
      </c>
      <c r="H125" s="63">
        <v>138634</v>
      </c>
      <c r="I125" s="64"/>
    </row>
    <row r="126" spans="1:9" s="1" customFormat="1" ht="23.25" customHeight="1" x14ac:dyDescent="0.25">
      <c r="A126" s="42"/>
      <c r="B126" s="57" t="s">
        <v>137</v>
      </c>
      <c r="C126" s="27">
        <v>2.5</v>
      </c>
      <c r="D126" s="27">
        <v>3.2</v>
      </c>
      <c r="E126" s="27">
        <v>0.48</v>
      </c>
      <c r="F126" s="28" t="s">
        <v>122</v>
      </c>
      <c r="G126" s="29" t="s">
        <v>123</v>
      </c>
      <c r="H126" s="66">
        <v>38536</v>
      </c>
      <c r="I126" s="39">
        <f>H126+H127</f>
        <v>118990</v>
      </c>
    </row>
    <row r="127" spans="1:9" s="1" customFormat="1" ht="23.25" customHeight="1" x14ac:dyDescent="0.25">
      <c r="A127" s="42"/>
      <c r="B127" s="26" t="s">
        <v>150</v>
      </c>
      <c r="C127" s="32"/>
      <c r="D127" s="32"/>
      <c r="E127" s="32"/>
      <c r="F127" s="28" t="s">
        <v>15</v>
      </c>
      <c r="G127" s="29" t="s">
        <v>125</v>
      </c>
      <c r="H127" s="58">
        <v>80454</v>
      </c>
      <c r="I127" s="40"/>
    </row>
    <row r="128" spans="1:9" s="1" customFormat="1" ht="23.25" customHeight="1" x14ac:dyDescent="0.25">
      <c r="A128" s="42"/>
      <c r="B128" s="26" t="s">
        <v>138</v>
      </c>
      <c r="C128" s="27">
        <v>3.5</v>
      </c>
      <c r="D128" s="27">
        <v>4</v>
      </c>
      <c r="E128" s="27">
        <v>0.82</v>
      </c>
      <c r="F128" s="28" t="s">
        <v>127</v>
      </c>
      <c r="G128" s="29" t="s">
        <v>123</v>
      </c>
      <c r="H128" s="58">
        <v>47456</v>
      </c>
      <c r="I128" s="40">
        <f>H128+H129</f>
        <v>145990</v>
      </c>
    </row>
    <row r="129" spans="1:9" s="1" customFormat="1" ht="23.25" customHeight="1" x14ac:dyDescent="0.25">
      <c r="A129" s="42"/>
      <c r="B129" s="26" t="s">
        <v>151</v>
      </c>
      <c r="C129" s="32"/>
      <c r="D129" s="32"/>
      <c r="E129" s="32"/>
      <c r="F129" s="28" t="s">
        <v>15</v>
      </c>
      <c r="G129" s="29" t="s">
        <v>125</v>
      </c>
      <c r="H129" s="58">
        <v>98534</v>
      </c>
      <c r="I129" s="40"/>
    </row>
    <row r="130" spans="1:9" s="1" customFormat="1" ht="23.25" customHeight="1" x14ac:dyDescent="0.25">
      <c r="A130" s="42"/>
      <c r="B130" s="61" t="s">
        <v>139</v>
      </c>
      <c r="C130" s="27">
        <v>5</v>
      </c>
      <c r="D130" s="27">
        <v>6</v>
      </c>
      <c r="E130" s="27">
        <v>1.38</v>
      </c>
      <c r="F130" s="28" t="s">
        <v>130</v>
      </c>
      <c r="G130" s="29" t="s">
        <v>123</v>
      </c>
      <c r="H130" s="58">
        <v>66356</v>
      </c>
      <c r="I130" s="40">
        <f>H130+H131</f>
        <v>204990</v>
      </c>
    </row>
    <row r="131" spans="1:9" s="1" customFormat="1" ht="23.25" customHeight="1" thickBot="1" x14ac:dyDescent="0.3">
      <c r="A131" s="42"/>
      <c r="B131" s="62" t="s">
        <v>152</v>
      </c>
      <c r="C131" s="50"/>
      <c r="D131" s="50"/>
      <c r="E131" s="50"/>
      <c r="F131" s="52" t="s">
        <v>15</v>
      </c>
      <c r="G131" s="52" t="s">
        <v>136</v>
      </c>
      <c r="H131" s="63">
        <v>138634</v>
      </c>
      <c r="I131" s="64"/>
    </row>
    <row r="132" spans="1:9" s="1" customFormat="1" ht="23.25" customHeight="1" x14ac:dyDescent="0.25">
      <c r="A132" s="42"/>
      <c r="B132" s="57" t="s">
        <v>141</v>
      </c>
      <c r="C132" s="27">
        <v>2.5</v>
      </c>
      <c r="D132" s="27">
        <v>3.2</v>
      </c>
      <c r="E132" s="27">
        <v>0.48</v>
      </c>
      <c r="F132" s="28" t="s">
        <v>122</v>
      </c>
      <c r="G132" s="29" t="s">
        <v>123</v>
      </c>
      <c r="H132" s="66">
        <v>38536</v>
      </c>
      <c r="I132" s="39">
        <f>H132+H133</f>
        <v>118990</v>
      </c>
    </row>
    <row r="133" spans="1:9" s="1" customFormat="1" ht="23.25" customHeight="1" x14ac:dyDescent="0.25">
      <c r="A133" s="42"/>
      <c r="B133" s="26" t="s">
        <v>150</v>
      </c>
      <c r="C133" s="32"/>
      <c r="D133" s="32"/>
      <c r="E133" s="32"/>
      <c r="F133" s="28" t="s">
        <v>15</v>
      </c>
      <c r="G133" s="29" t="s">
        <v>125</v>
      </c>
      <c r="H133" s="58">
        <v>80454</v>
      </c>
      <c r="I133" s="40"/>
    </row>
    <row r="134" spans="1:9" s="1" customFormat="1" ht="23.25" customHeight="1" x14ac:dyDescent="0.25">
      <c r="A134" s="42"/>
      <c r="B134" s="26" t="s">
        <v>142</v>
      </c>
      <c r="C134" s="27">
        <v>3.5</v>
      </c>
      <c r="D134" s="27">
        <v>4</v>
      </c>
      <c r="E134" s="27">
        <v>0.82</v>
      </c>
      <c r="F134" s="28" t="s">
        <v>127</v>
      </c>
      <c r="G134" s="29" t="s">
        <v>123</v>
      </c>
      <c r="H134" s="58">
        <v>47456</v>
      </c>
      <c r="I134" s="40">
        <f>H134+H135</f>
        <v>145990</v>
      </c>
    </row>
    <row r="135" spans="1:9" s="1" customFormat="1" ht="23.25" customHeight="1" x14ac:dyDescent="0.25">
      <c r="A135" s="42"/>
      <c r="B135" s="26" t="s">
        <v>151</v>
      </c>
      <c r="C135" s="32"/>
      <c r="D135" s="32"/>
      <c r="E135" s="32"/>
      <c r="F135" s="28" t="s">
        <v>15</v>
      </c>
      <c r="G135" s="29" t="s">
        <v>125</v>
      </c>
      <c r="H135" s="58">
        <v>98534</v>
      </c>
      <c r="I135" s="40"/>
    </row>
    <row r="136" spans="1:9" s="1" customFormat="1" ht="23.25" customHeight="1" x14ac:dyDescent="0.25">
      <c r="A136" s="42"/>
      <c r="B136" s="61" t="s">
        <v>143</v>
      </c>
      <c r="C136" s="27">
        <v>5</v>
      </c>
      <c r="D136" s="27">
        <v>6</v>
      </c>
      <c r="E136" s="27">
        <v>1.38</v>
      </c>
      <c r="F136" s="28" t="s">
        <v>130</v>
      </c>
      <c r="G136" s="29" t="s">
        <v>123</v>
      </c>
      <c r="H136" s="58">
        <v>66356</v>
      </c>
      <c r="I136" s="40">
        <f>H136+H137</f>
        <v>204990</v>
      </c>
    </row>
    <row r="137" spans="1:9" s="1" customFormat="1" ht="23.25" customHeight="1" thickBot="1" x14ac:dyDescent="0.3">
      <c r="A137" s="42"/>
      <c r="B137" s="62" t="s">
        <v>152</v>
      </c>
      <c r="C137" s="50"/>
      <c r="D137" s="50"/>
      <c r="E137" s="50"/>
      <c r="F137" s="52" t="s">
        <v>15</v>
      </c>
      <c r="G137" s="52" t="s">
        <v>136</v>
      </c>
      <c r="H137" s="63">
        <v>138634</v>
      </c>
      <c r="I137" s="64"/>
    </row>
    <row r="138" spans="1:9" s="1" customFormat="1" ht="23.25" customHeight="1" x14ac:dyDescent="0.25">
      <c r="A138" s="42"/>
      <c r="B138" s="57" t="s">
        <v>145</v>
      </c>
      <c r="C138" s="27">
        <v>2.5</v>
      </c>
      <c r="D138" s="27">
        <v>3.2</v>
      </c>
      <c r="E138" s="27">
        <v>0.48</v>
      </c>
      <c r="F138" s="28" t="s">
        <v>122</v>
      </c>
      <c r="G138" s="29" t="s">
        <v>123</v>
      </c>
      <c r="H138" s="66">
        <v>38536</v>
      </c>
      <c r="I138" s="39">
        <f>H138+H139</f>
        <v>118990</v>
      </c>
    </row>
    <row r="139" spans="1:9" s="1" customFormat="1" ht="23.25" customHeight="1" x14ac:dyDescent="0.25">
      <c r="A139" s="42"/>
      <c r="B139" s="26" t="s">
        <v>150</v>
      </c>
      <c r="C139" s="32"/>
      <c r="D139" s="32"/>
      <c r="E139" s="32"/>
      <c r="F139" s="28" t="s">
        <v>15</v>
      </c>
      <c r="G139" s="29" t="s">
        <v>125</v>
      </c>
      <c r="H139" s="58">
        <v>80454</v>
      </c>
      <c r="I139" s="40"/>
    </row>
    <row r="140" spans="1:9" s="1" customFormat="1" ht="23.25" customHeight="1" x14ac:dyDescent="0.25">
      <c r="A140" s="42"/>
      <c r="B140" s="26" t="s">
        <v>146</v>
      </c>
      <c r="C140" s="27">
        <v>3.5</v>
      </c>
      <c r="D140" s="27">
        <v>4</v>
      </c>
      <c r="E140" s="27">
        <v>0.82</v>
      </c>
      <c r="F140" s="28" t="s">
        <v>127</v>
      </c>
      <c r="G140" s="29" t="s">
        <v>123</v>
      </c>
      <c r="H140" s="58">
        <v>47456</v>
      </c>
      <c r="I140" s="40">
        <f>H140+H141</f>
        <v>145990</v>
      </c>
    </row>
    <row r="141" spans="1:9" s="1" customFormat="1" ht="23.25" customHeight="1" x14ac:dyDescent="0.25">
      <c r="A141" s="42"/>
      <c r="B141" s="26" t="s">
        <v>151</v>
      </c>
      <c r="C141" s="32"/>
      <c r="D141" s="32"/>
      <c r="E141" s="32"/>
      <c r="F141" s="28" t="s">
        <v>15</v>
      </c>
      <c r="G141" s="29" t="s">
        <v>125</v>
      </c>
      <c r="H141" s="58">
        <v>98534</v>
      </c>
      <c r="I141" s="40"/>
    </row>
    <row r="142" spans="1:9" s="1" customFormat="1" ht="23.25" customHeight="1" x14ac:dyDescent="0.25">
      <c r="A142" s="42"/>
      <c r="B142" s="26" t="s">
        <v>147</v>
      </c>
      <c r="C142" s="27">
        <v>5</v>
      </c>
      <c r="D142" s="27">
        <v>6</v>
      </c>
      <c r="E142" s="27">
        <v>1.38</v>
      </c>
      <c r="F142" s="28" t="s">
        <v>130</v>
      </c>
      <c r="G142" s="29" t="s">
        <v>123</v>
      </c>
      <c r="H142" s="58">
        <v>66356</v>
      </c>
      <c r="I142" s="40">
        <f>H142+H143</f>
        <v>204990</v>
      </c>
    </row>
    <row r="143" spans="1:9" s="1" customFormat="1" ht="23.25" customHeight="1" x14ac:dyDescent="0.25">
      <c r="A143" s="67"/>
      <c r="B143" s="26" t="s">
        <v>152</v>
      </c>
      <c r="C143" s="32"/>
      <c r="D143" s="32"/>
      <c r="E143" s="32"/>
      <c r="F143" s="28" t="s">
        <v>15</v>
      </c>
      <c r="G143" s="29" t="s">
        <v>136</v>
      </c>
      <c r="H143" s="58">
        <v>138634</v>
      </c>
      <c r="I143" s="40"/>
    </row>
  </sheetData>
  <mergeCells count="258">
    <mergeCell ref="C142:C143"/>
    <mergeCell ref="D142:D143"/>
    <mergeCell ref="E142:E143"/>
    <mergeCell ref="I142:I143"/>
    <mergeCell ref="C140:C141"/>
    <mergeCell ref="D140:D141"/>
    <mergeCell ref="E140:E141"/>
    <mergeCell ref="I140:I141"/>
    <mergeCell ref="C138:C139"/>
    <mergeCell ref="D138:D139"/>
    <mergeCell ref="E138:E139"/>
    <mergeCell ref="I138:I139"/>
    <mergeCell ref="C136:C137"/>
    <mergeCell ref="D136:D137"/>
    <mergeCell ref="E136:E137"/>
    <mergeCell ref="I136:I137"/>
    <mergeCell ref="C134:C135"/>
    <mergeCell ref="D134:D135"/>
    <mergeCell ref="E134:E135"/>
    <mergeCell ref="I134:I135"/>
    <mergeCell ref="C132:C133"/>
    <mergeCell ref="D132:D133"/>
    <mergeCell ref="E132:E133"/>
    <mergeCell ref="I132:I133"/>
    <mergeCell ref="C130:C131"/>
    <mergeCell ref="D130:D131"/>
    <mergeCell ref="E130:E131"/>
    <mergeCell ref="I130:I131"/>
    <mergeCell ref="C128:C129"/>
    <mergeCell ref="D128:D129"/>
    <mergeCell ref="E128:E129"/>
    <mergeCell ref="I128:I129"/>
    <mergeCell ref="C126:C127"/>
    <mergeCell ref="D126:D127"/>
    <mergeCell ref="E126:E127"/>
    <mergeCell ref="I126:I127"/>
    <mergeCell ref="C124:C125"/>
    <mergeCell ref="D124:D125"/>
    <mergeCell ref="E124:E125"/>
    <mergeCell ref="I124:I125"/>
    <mergeCell ref="C122:C123"/>
    <mergeCell ref="D122:D123"/>
    <mergeCell ref="E122:E123"/>
    <mergeCell ref="I122:I123"/>
    <mergeCell ref="C120:C121"/>
    <mergeCell ref="D120:D121"/>
    <mergeCell ref="E120:E121"/>
    <mergeCell ref="I120:I121"/>
    <mergeCell ref="C117:C118"/>
    <mergeCell ref="D117:D118"/>
    <mergeCell ref="E117:E118"/>
    <mergeCell ref="I117:I118"/>
    <mergeCell ref="C115:C116"/>
    <mergeCell ref="D115:D116"/>
    <mergeCell ref="E115:E116"/>
    <mergeCell ref="I115:I116"/>
    <mergeCell ref="C113:C114"/>
    <mergeCell ref="D113:D114"/>
    <mergeCell ref="E113:E114"/>
    <mergeCell ref="I113:I114"/>
    <mergeCell ref="C111:C112"/>
    <mergeCell ref="D111:D112"/>
    <mergeCell ref="E111:E112"/>
    <mergeCell ref="I111:I112"/>
    <mergeCell ref="C109:C110"/>
    <mergeCell ref="D109:D110"/>
    <mergeCell ref="E109:E110"/>
    <mergeCell ref="I109:I110"/>
    <mergeCell ref="C107:C108"/>
    <mergeCell ref="D107:D108"/>
    <mergeCell ref="E107:E108"/>
    <mergeCell ref="I107:I108"/>
    <mergeCell ref="C105:C106"/>
    <mergeCell ref="D105:D106"/>
    <mergeCell ref="E105:E106"/>
    <mergeCell ref="I105:I106"/>
    <mergeCell ref="C103:C104"/>
    <mergeCell ref="D103:D104"/>
    <mergeCell ref="E103:E104"/>
    <mergeCell ref="I103:I104"/>
    <mergeCell ref="C101:C102"/>
    <mergeCell ref="D101:D102"/>
    <mergeCell ref="E101:E102"/>
    <mergeCell ref="I101:I102"/>
    <mergeCell ref="C99:C100"/>
    <mergeCell ref="D99:D100"/>
    <mergeCell ref="E99:E100"/>
    <mergeCell ref="I99:I100"/>
    <mergeCell ref="C97:C98"/>
    <mergeCell ref="D97:D98"/>
    <mergeCell ref="E97:E98"/>
    <mergeCell ref="I97:I98"/>
    <mergeCell ref="C95:C96"/>
    <mergeCell ref="D95:D96"/>
    <mergeCell ref="E95:E96"/>
    <mergeCell ref="I95:I96"/>
    <mergeCell ref="C93:C94"/>
    <mergeCell ref="D93:D94"/>
    <mergeCell ref="E93:E94"/>
    <mergeCell ref="I93:I94"/>
    <mergeCell ref="C91:C92"/>
    <mergeCell ref="D91:D92"/>
    <mergeCell ref="E91:E92"/>
    <mergeCell ref="I91:I92"/>
    <mergeCell ref="C89:C90"/>
    <mergeCell ref="D89:D90"/>
    <mergeCell ref="E89:E90"/>
    <mergeCell ref="I89:I90"/>
    <mergeCell ref="C87:C88"/>
    <mergeCell ref="D87:D88"/>
    <mergeCell ref="E87:E88"/>
    <mergeCell ref="I87:I88"/>
    <mergeCell ref="C84:C85"/>
    <mergeCell ref="D84:D85"/>
    <mergeCell ref="E84:E85"/>
    <mergeCell ref="I84:I85"/>
    <mergeCell ref="C82:C83"/>
    <mergeCell ref="D82:D83"/>
    <mergeCell ref="E82:E83"/>
    <mergeCell ref="I82:I83"/>
    <mergeCell ref="C80:C81"/>
    <mergeCell ref="D80:D81"/>
    <mergeCell ref="E80:E81"/>
    <mergeCell ref="I80:I81"/>
    <mergeCell ref="C77:C78"/>
    <mergeCell ref="D77:D78"/>
    <mergeCell ref="E77:E78"/>
    <mergeCell ref="I77:I78"/>
    <mergeCell ref="C75:C76"/>
    <mergeCell ref="D75:D76"/>
    <mergeCell ref="E75:E76"/>
    <mergeCell ref="I75:I76"/>
    <mergeCell ref="C73:C74"/>
    <mergeCell ref="D73:D74"/>
    <mergeCell ref="E73:E74"/>
    <mergeCell ref="I73:I74"/>
    <mergeCell ref="C70:C71"/>
    <mergeCell ref="D70:D71"/>
    <mergeCell ref="E70:E71"/>
    <mergeCell ref="I70:I71"/>
    <mergeCell ref="C68:C69"/>
    <mergeCell ref="D68:D69"/>
    <mergeCell ref="E68:E69"/>
    <mergeCell ref="I68:I69"/>
    <mergeCell ref="C66:C67"/>
    <mergeCell ref="D66:D67"/>
    <mergeCell ref="E66:E67"/>
    <mergeCell ref="I66:I67"/>
    <mergeCell ref="C64:C65"/>
    <mergeCell ref="D64:D65"/>
    <mergeCell ref="E64:E65"/>
    <mergeCell ref="I64:I65"/>
    <mergeCell ref="C61:C62"/>
    <mergeCell ref="D61:D62"/>
    <mergeCell ref="E61:E62"/>
    <mergeCell ref="I61:I62"/>
    <mergeCell ref="C59:C60"/>
    <mergeCell ref="D59:D60"/>
    <mergeCell ref="E59:E60"/>
    <mergeCell ref="I59:I60"/>
    <mergeCell ref="C57:C58"/>
    <mergeCell ref="D57:D58"/>
    <mergeCell ref="E57:E58"/>
    <mergeCell ref="I57:I58"/>
    <mergeCell ref="C55:C56"/>
    <mergeCell ref="D55:D56"/>
    <mergeCell ref="E55:E56"/>
    <mergeCell ref="I55:I56"/>
    <mergeCell ref="C52:C53"/>
    <mergeCell ref="D52:D53"/>
    <mergeCell ref="E52:E53"/>
    <mergeCell ref="I52:I53"/>
    <mergeCell ref="C50:C51"/>
    <mergeCell ref="D50:D51"/>
    <mergeCell ref="E50:E51"/>
    <mergeCell ref="I50:I51"/>
    <mergeCell ref="C48:C49"/>
    <mergeCell ref="D48:D49"/>
    <mergeCell ref="E48:E49"/>
    <mergeCell ref="I48:I49"/>
    <mergeCell ref="C46:C47"/>
    <mergeCell ref="D46:D47"/>
    <mergeCell ref="E46:E47"/>
    <mergeCell ref="I46:I47"/>
    <mergeCell ref="C42:C43"/>
    <mergeCell ref="D42:D43"/>
    <mergeCell ref="E42:E43"/>
    <mergeCell ref="I42:I43"/>
    <mergeCell ref="C40:C41"/>
    <mergeCell ref="D40:D41"/>
    <mergeCell ref="E40:E41"/>
    <mergeCell ref="I40:I41"/>
    <mergeCell ref="C38:C39"/>
    <mergeCell ref="D38:D39"/>
    <mergeCell ref="E38:E39"/>
    <mergeCell ref="I38:I39"/>
    <mergeCell ref="D34:D35"/>
    <mergeCell ref="E34:E35"/>
    <mergeCell ref="I34:I35"/>
    <mergeCell ref="C36:C37"/>
    <mergeCell ref="D36:D37"/>
    <mergeCell ref="E36:E37"/>
    <mergeCell ref="I36:I37"/>
    <mergeCell ref="A31:A43"/>
    <mergeCell ref="C32:C33"/>
    <mergeCell ref="D32:D33"/>
    <mergeCell ref="E32:E33"/>
    <mergeCell ref="I32:I33"/>
    <mergeCell ref="C34:C35"/>
    <mergeCell ref="C29:C30"/>
    <mergeCell ref="D29:D30"/>
    <mergeCell ref="E29:E30"/>
    <mergeCell ref="I29:I30"/>
    <mergeCell ref="C27:C28"/>
    <mergeCell ref="D27:D28"/>
    <mergeCell ref="E27:E28"/>
    <mergeCell ref="I27:I28"/>
    <mergeCell ref="E23:E24"/>
    <mergeCell ref="I23:I24"/>
    <mergeCell ref="C25:C26"/>
    <mergeCell ref="D25:D26"/>
    <mergeCell ref="E25:E26"/>
    <mergeCell ref="I25:I26"/>
    <mergeCell ref="A20:A24"/>
    <mergeCell ref="C21:C22"/>
    <mergeCell ref="D21:D22"/>
    <mergeCell ref="E21:E22"/>
    <mergeCell ref="I21:I22"/>
    <mergeCell ref="C23:C24"/>
    <mergeCell ref="D23:D24"/>
    <mergeCell ref="C18:C19"/>
    <mergeCell ref="D18:D19"/>
    <mergeCell ref="E18:E19"/>
    <mergeCell ref="I18:I19"/>
    <mergeCell ref="C16:C17"/>
    <mergeCell ref="D16:D17"/>
    <mergeCell ref="E16:E17"/>
    <mergeCell ref="I16:I17"/>
    <mergeCell ref="C14:C15"/>
    <mergeCell ref="D14:D15"/>
    <mergeCell ref="E14:E15"/>
    <mergeCell ref="I14:I15"/>
    <mergeCell ref="C12:C13"/>
    <mergeCell ref="D12:D13"/>
    <mergeCell ref="E12:E13"/>
    <mergeCell ref="I12:I13"/>
    <mergeCell ref="C10:C11"/>
    <mergeCell ref="D10:D11"/>
    <mergeCell ref="E10:E11"/>
    <mergeCell ref="I10:I11"/>
    <mergeCell ref="C8:C9"/>
    <mergeCell ref="D8:D9"/>
    <mergeCell ref="E8:E9"/>
    <mergeCell ref="I8:I9"/>
    <mergeCell ref="A5:A6"/>
    <mergeCell ref="B5:B6"/>
    <mergeCell ref="C5:E5"/>
    <mergeCell ref="H5:I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2019-10-01T11:21:43Z</dcterms:created>
  <dcterms:modified xsi:type="dcterms:W3CDTF">2019-10-01T11:32:31Z</dcterms:modified>
</cp:coreProperties>
</file>